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MU" sheetId="1" state="visible" r:id="rId3"/>
  </sheets>
  <definedNames>
    <definedName function="false" hidden="false" localSheetId="0" name="_xlnm.Print_Area" vbProcedure="false">HEMU!$A$1:$V$114</definedName>
    <definedName function="false" hidden="false" localSheetId="0" name="_xlnm.Print_Titles" vbProcedure="false">HEMU!$56:$57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<sst xmlns="http://schemas.openxmlformats.org/spreadsheetml/2006/main" count="206" uniqueCount="82">
  <si>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</si>
  <si>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</si>
  <si>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</si>
  <si>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</si>
  <si>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DE GESTÃO E HUMANIZAÇÃO – IGH</t>
  </si>
  <si>
    <t xml:space="preserve">CNPJ: 11.858.570/0005-67</t>
  </si>
  <si>
    <t xml:space="preserve">Unidade Gerida: Hospital Estadual da Mulher - HEMU</t>
  </si>
  <si>
    <t xml:space="preserve">Contrato de Gestão nº 131/2012 SES/GO - 14º Termo Aditivo</t>
  </si>
  <si>
    <t xml:space="preserve">Vigência do Contrato de Gestão - Início 29/06/2012 Término 28/06/2013 / 14º Termo Aditivo: Início 23/12/2022  Término 22/12/2023 / 1º Apostilamente 01/05 a 31/08/23 / 2º Apostilamente 01/05 a 30/09/23 / 3º Apostilamente 01/10 a 31/10/23</t>
  </si>
  <si>
    <t xml:space="preserve"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</si>
  <si>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</si>
  <si>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</si>
  <si>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</si>
  <si>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</si>
  <si>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</si>
  <si>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</si>
  <si>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</si>
  <si>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</si>
  <si>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</si>
  <si>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</si>
  <si>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</si>
  <si>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</si>
  <si>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</si>
  <si>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</si>
  <si>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</si>
  <si>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</si>
  <si>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</si>
  <si>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</si>
  <si>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</si>
  <si>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</si>
  <si>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</si>
  <si>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</si>
  <si>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</si>
  <si>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</si>
  <si>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</si>
  <si>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</si>
  <si>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</si>
  <si>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</si>
  <si>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</si>
  <si>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</si>
  <si>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</si>
  <si>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</si>
  <si>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</si>
  <si>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</si>
  <si>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</si>
  <si>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</si>
  <si>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</si>
  <si>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</si>
  <si>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</si>
  <si>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</si>
  <si>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</si>
  <si>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</si>
  <si>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</si>
  <si>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</si>
  <si>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</si>
  <si>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</si>
  <si>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</si>
  <si>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3.1.90.11.9</t>
  </si>
  <si>
    <t xml:space="preserve">SUPECC-03082 e SES/GMAE - CG-14420</t>
  </si>
  <si>
    <t xml:space="preserve">3.1.90.11.10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</si>
  <si>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</si>
  <si>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</si>
  <si>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</si>
  <si>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</si>
  <si>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</si>
  <si>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</si>
  <si>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</si>
  <si>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</si>
  <si>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</si>
  <si>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</si>
  <si>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26 de junho de 2022 a 22 de dezembro de 2022</t>
  </si>
  <si>
    <t xml:space="preserve">SES/COMACG-20549 E SES/SUPECC-03082.</t>
  </si>
  <si>
    <t xml:space="preserve">Glosa Segurança Armada.</t>
  </si>
  <si>
    <t xml:space="preserve">Outras Glosas-Diferença do ajuste de folha - valor da folha menor que o previsto no Contrato.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</si>
  <si>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</si>
  <si>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</si>
  <si>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 - Repasses referente ao 14º Termo Aditivo, processo nº 201100010015037, custeio,  parcelas de referência dezembro/22 (R$ 365.695,69) e dezembro/22 (R$ 1.723.020,44) e Residência médica dezembro/22 (R$ 18.303,57)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</si>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</sst>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* #,##0.00\ ;\-* #,##0.00\ ;* \-00\ ;@\ "/>
    <numFmt numFmtId="169" formatCode="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3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3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4" borderId="18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4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2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2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6" borderId="2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6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FD095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DC3E6"/>
    <pageSetUpPr fitToPage="false"/>
  </sheetPr>
  <dimension ref="A1:W15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29"/>
    <col collapsed="false" customWidth="true" hidden="false" outlineLevel="0" max="2" min="2" style="1" width="14.29"/>
    <col collapsed="false" customWidth="true" hidden="false" outlineLevel="0" max="3" min="3" style="2" width="16.29"/>
    <col collapsed="false" customWidth="true" hidden="false" outlineLevel="0" max="7" min="4" style="1" width="16.29"/>
    <col collapsed="false" customWidth="true" hidden="false" outlineLevel="0" max="8" min="8" style="1" width="17.57"/>
    <col collapsed="false" customWidth="true" hidden="false" outlineLevel="0" max="9" min="9" style="1" width="16.29"/>
    <col collapsed="false" customWidth="true" hidden="false" outlineLevel="0" max="10" min="10" style="3" width="16.29"/>
    <col collapsed="false" customWidth="true" hidden="false" outlineLevel="0" max="11" min="11" style="1" width="17.71"/>
    <col collapsed="false" customWidth="true" hidden="false" outlineLevel="0" max="22" min="12" style="1" width="16.84"/>
  </cols>
  <sheetData>
    <row r="1" customFormat="false" ht="36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customFormat="false" ht="1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6"/>
    </row>
    <row r="3" customFormat="false" ht="15" hidden="false" customHeight="fals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customFormat="false" ht="15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6"/>
      <c r="S4" s="6"/>
      <c r="T4" s="6"/>
      <c r="U4" s="6"/>
      <c r="V4" s="6"/>
    </row>
    <row r="5" customFormat="false" ht="18" hidden="false" customHeight="true" outlineLevel="0" collapsed="false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6.5" hidden="false" customHeight="true" outlineLevel="0" collapsed="false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  <c r="U6" s="6"/>
      <c r="V6" s="6"/>
    </row>
    <row r="7" customFormat="false" ht="16.5" hidden="false" customHeight="true" outlineLevel="0" collapsed="false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"/>
      <c r="P7" s="6"/>
      <c r="Q7" s="6"/>
      <c r="R7" s="6"/>
      <c r="S7" s="6"/>
      <c r="T7" s="6"/>
      <c r="U7" s="6"/>
      <c r="V7" s="6"/>
    </row>
    <row r="8" customFormat="false" ht="16.5" hidden="false" customHeight="true" outlineLevel="0" collapsed="false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Format="false" ht="15.75" hidden="false" customHeight="tru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6"/>
      <c r="P9" s="6"/>
      <c r="Q9" s="6"/>
      <c r="R9" s="6"/>
      <c r="S9" s="6"/>
      <c r="T9" s="6"/>
      <c r="U9" s="6"/>
      <c r="V9" s="6"/>
    </row>
    <row r="10" customFormat="false" ht="15.75" hidden="false" customHeight="true" outlineLevel="0" collapsed="false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"/>
      <c r="P10" s="6"/>
      <c r="Q10" s="6"/>
      <c r="R10" s="6"/>
      <c r="S10" s="6"/>
      <c r="T10" s="6"/>
      <c r="U10" s="6"/>
      <c r="V10" s="6"/>
    </row>
    <row r="11" customFormat="false" ht="18.75" hidden="false" customHeight="true" outlineLevel="0" collapsed="false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customFormat="false" ht="15.75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6"/>
      <c r="P12" s="6"/>
      <c r="Q12" s="6"/>
      <c r="R12" s="6"/>
      <c r="S12" s="6"/>
      <c r="T12" s="6"/>
      <c r="U12" s="6"/>
      <c r="V12" s="6"/>
    </row>
    <row r="13" customFormat="false" ht="15.75" hidden="false" customHeight="true" outlineLevel="0" collapsed="false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customFormat="false" ht="15.75" hidden="false" customHeight="true" outlineLevel="0" collapsed="false">
      <c r="A14" s="11" t="s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customFormat="false" ht="15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customFormat="false" ht="15.75" hidden="false" customHeight="true" outlineLevel="0" collapsed="false">
      <c r="A16" s="11" t="s">
        <v>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customFormat="false" ht="25.5" hidden="false" customHeight="true" outlineLevel="0" collapsed="false">
      <c r="A17" s="11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customFormat="false" ht="15.75" hidden="false" customHeight="true" outlineLevel="0" collapsed="false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customFormat="false" ht="15.75" hidden="false" customHeight="true" outlineLevel="0" collapsed="false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customFormat="false" ht="72" hidden="false" customHeight="true" outlineLevel="0" collapsed="false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1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customFormat="false" ht="37.5" hidden="false" customHeight="true" outlineLevel="0" collapsed="false">
      <c r="A21" s="14"/>
      <c r="B21" s="17"/>
      <c r="C21" s="18"/>
      <c r="D21" s="22" t="s">
        <v>25</v>
      </c>
      <c r="E21" s="22" t="s">
        <v>26</v>
      </c>
      <c r="F21" s="22" t="s">
        <v>27</v>
      </c>
      <c r="G21" s="22" t="s">
        <v>25</v>
      </c>
      <c r="H21" s="22" t="s">
        <v>26</v>
      </c>
      <c r="I21" s="22" t="s">
        <v>27</v>
      </c>
      <c r="J21" s="23" t="s">
        <v>25</v>
      </c>
      <c r="K21" s="22" t="s">
        <v>28</v>
      </c>
      <c r="L21" s="22" t="s">
        <v>25</v>
      </c>
      <c r="M21" s="22" t="s">
        <v>26</v>
      </c>
      <c r="N21" s="22" t="s">
        <v>27</v>
      </c>
      <c r="O21" s="22" t="s">
        <v>25</v>
      </c>
      <c r="P21" s="22" t="s">
        <v>26</v>
      </c>
      <c r="Q21" s="22"/>
      <c r="R21" s="22" t="s">
        <v>25</v>
      </c>
      <c r="S21" s="22" t="s">
        <v>26</v>
      </c>
      <c r="T21" s="22" t="s">
        <v>25</v>
      </c>
      <c r="U21" s="22" t="s">
        <v>29</v>
      </c>
      <c r="V21" s="18"/>
    </row>
    <row r="22" customFormat="false" ht="15.75" hidden="false" customHeight="false" outlineLevel="0" collapsed="false">
      <c r="A22" s="24" t="s">
        <v>30</v>
      </c>
      <c r="B22" s="25" t="n">
        <v>11861089.43</v>
      </c>
      <c r="C22" s="26" t="n">
        <v>9146856.18</v>
      </c>
      <c r="D22" s="27" t="n">
        <v>11756829.1</v>
      </c>
      <c r="E22" s="27" t="n">
        <v>0</v>
      </c>
      <c r="F22" s="28" t="n">
        <v>0</v>
      </c>
      <c r="G22" s="29"/>
      <c r="H22" s="30"/>
      <c r="I22" s="31"/>
      <c r="J22" s="32" t="n">
        <v>5204475.55</v>
      </c>
      <c r="K22" s="33" t="n">
        <v>44927</v>
      </c>
      <c r="L22" s="27" t="n">
        <v>900000</v>
      </c>
      <c r="M22" s="27"/>
      <c r="N22" s="27" t="n">
        <v>0</v>
      </c>
      <c r="O22" s="34"/>
      <c r="P22" s="34"/>
      <c r="Q22" s="34"/>
      <c r="R22" s="27" t="e">
        <f aca="false"/>
        <v>#NAME?</v>
      </c>
      <c r="S22" s="34"/>
      <c r="T22" s="34"/>
      <c r="U22" s="34"/>
      <c r="V22" s="35" t="e">
        <f aca="false">L22+M22+N22+R22+S22+T22+U22</f>
        <v>#NAME?</v>
      </c>
    </row>
    <row r="23" customFormat="false" ht="13.8" hidden="false" customHeight="false" outlineLevel="0" collapsed="false">
      <c r="A23" s="36" t="s">
        <v>31</v>
      </c>
      <c r="B23" s="37" t="n">
        <v>11860031.81</v>
      </c>
      <c r="C23" s="38" t="n">
        <v>9145798.56</v>
      </c>
      <c r="D23" s="35" t="n">
        <v>0</v>
      </c>
      <c r="E23" s="35" t="n">
        <v>0</v>
      </c>
      <c r="F23" s="35" t="n">
        <v>0</v>
      </c>
      <c r="G23" s="27" t="n">
        <v>5605556.26</v>
      </c>
      <c r="H23" s="35" t="n">
        <v>0</v>
      </c>
      <c r="I23" s="39"/>
      <c r="J23" s="40" t="n">
        <v>3054475.55</v>
      </c>
      <c r="K23" s="41" t="n">
        <v>44958</v>
      </c>
      <c r="L23" s="35" t="n">
        <v>8740883.96</v>
      </c>
      <c r="M23" s="35"/>
      <c r="N23" s="35"/>
      <c r="O23" s="42"/>
      <c r="P23" s="42"/>
      <c r="Q23" s="42"/>
      <c r="R23" s="42"/>
      <c r="S23" s="42"/>
      <c r="T23" s="42"/>
      <c r="U23" s="42"/>
      <c r="V23" s="35" t="n">
        <f aca="false">L23+M23+N23+R23+S23+T23+U23</f>
        <v>8740883.96</v>
      </c>
    </row>
    <row r="24" customFormat="false" ht="13.8" hidden="false" customHeight="false" outlineLevel="0" collapsed="false">
      <c r="A24" s="43" t="s">
        <v>32</v>
      </c>
      <c r="B24" s="44" t="n">
        <v>11857123.35</v>
      </c>
      <c r="C24" s="38" t="n">
        <v>9142890.1</v>
      </c>
      <c r="D24" s="35" t="n">
        <v>90498949.34</v>
      </c>
      <c r="E24" s="35" t="n">
        <v>49630.95</v>
      </c>
      <c r="F24" s="35" t="n">
        <v>0</v>
      </c>
      <c r="G24" s="35" t="n">
        <v>20457623.04</v>
      </c>
      <c r="H24" s="35" t="n">
        <v>0</v>
      </c>
      <c r="I24" s="39"/>
      <c r="J24" s="40" t="n">
        <v>1454475.55</v>
      </c>
      <c r="K24" s="41" t="n">
        <v>44986</v>
      </c>
      <c r="L24" s="35" t="n">
        <v>10402647.8</v>
      </c>
      <c r="M24" s="35"/>
      <c r="N24" s="35"/>
      <c r="O24" s="42"/>
      <c r="P24" s="42"/>
      <c r="Q24" s="42"/>
      <c r="R24" s="42"/>
      <c r="S24" s="42"/>
      <c r="T24" s="42"/>
      <c r="U24" s="42"/>
      <c r="V24" s="35" t="n">
        <f aca="false">L24+M24+N24+R24+S24+T24+U24</f>
        <v>10402647.8</v>
      </c>
    </row>
    <row r="25" customFormat="false" ht="15.75" hidden="false" customHeight="false" outlineLevel="0" collapsed="false">
      <c r="A25" s="43"/>
      <c r="B25" s="44"/>
      <c r="C25" s="38"/>
      <c r="D25" s="35"/>
      <c r="E25" s="35"/>
      <c r="F25" s="35"/>
      <c r="G25" s="35"/>
      <c r="H25" s="35"/>
      <c r="I25" s="39"/>
      <c r="J25" s="40"/>
      <c r="K25" s="41" t="n">
        <v>44927</v>
      </c>
      <c r="L25" s="35" t="n">
        <v>5756613.88</v>
      </c>
      <c r="M25" s="35"/>
      <c r="N25" s="35"/>
      <c r="O25" s="42"/>
      <c r="P25" s="42"/>
      <c r="Q25" s="42"/>
      <c r="R25" s="42"/>
      <c r="S25" s="42"/>
      <c r="T25" s="42"/>
      <c r="U25" s="42"/>
      <c r="V25" s="35" t="n">
        <f aca="false">L25+M25+N25+R25+S25+T25+U25</f>
        <v>5756613.88</v>
      </c>
    </row>
    <row r="26" customFormat="false" ht="15.75" hidden="false" customHeight="false" outlineLevel="0" collapsed="false">
      <c r="A26" s="43"/>
      <c r="B26" s="44"/>
      <c r="C26" s="38"/>
      <c r="D26" s="35"/>
      <c r="E26" s="35"/>
      <c r="F26" s="35"/>
      <c r="G26" s="35"/>
      <c r="H26" s="35"/>
      <c r="I26" s="39"/>
      <c r="J26" s="40"/>
      <c r="K26" s="41" t="n">
        <v>44958</v>
      </c>
      <c r="L26" s="35" t="n">
        <v>64672.3</v>
      </c>
      <c r="M26" s="35"/>
      <c r="N26" s="35"/>
      <c r="O26" s="42"/>
      <c r="P26" s="42"/>
      <c r="Q26" s="42"/>
      <c r="R26" s="42"/>
      <c r="S26" s="42"/>
      <c r="T26" s="42"/>
      <c r="U26" s="42"/>
      <c r="V26" s="35" t="n">
        <f aca="false">L26+M26+N26+R26+S26+T26+U26</f>
        <v>64672.3</v>
      </c>
    </row>
    <row r="27" customFormat="false" ht="13.8" hidden="false" customHeight="false" outlineLevel="0" collapsed="false">
      <c r="A27" s="43" t="s">
        <v>33</v>
      </c>
      <c r="B27" s="44" t="n">
        <v>11857123.35</v>
      </c>
      <c r="C27" s="38" t="n">
        <v>9142890.1</v>
      </c>
      <c r="D27" s="35" t="n">
        <v>5756613.88</v>
      </c>
      <c r="E27" s="35" t="n">
        <v>29600</v>
      </c>
      <c r="F27" s="35" t="n">
        <v>0</v>
      </c>
      <c r="G27" s="35" t="n">
        <v>8592764.56</v>
      </c>
      <c r="H27" s="35" t="n">
        <v>0</v>
      </c>
      <c r="I27" s="39"/>
      <c r="J27" s="40" t="n">
        <v>3264358.79</v>
      </c>
      <c r="K27" s="41" t="n">
        <v>45017</v>
      </c>
      <c r="L27" s="35" t="n">
        <v>8592764.56</v>
      </c>
      <c r="M27" s="35"/>
      <c r="N27" s="35"/>
      <c r="O27" s="42"/>
      <c r="P27" s="42"/>
      <c r="Q27" s="42"/>
      <c r="R27" s="42"/>
      <c r="S27" s="42"/>
      <c r="T27" s="42"/>
      <c r="U27" s="42"/>
      <c r="V27" s="35" t="n">
        <f aca="false">L27+M27+N27+R27+S27+T27+U27</f>
        <v>8592764.56</v>
      </c>
    </row>
    <row r="28" customFormat="false" ht="13.8" hidden="false" customHeight="false" outlineLevel="0" collapsed="false">
      <c r="A28" s="43" t="s">
        <v>34</v>
      </c>
      <c r="B28" s="44" t="n">
        <v>11870191.74</v>
      </c>
      <c r="C28" s="38" t="n">
        <v>9155958.49</v>
      </c>
      <c r="D28" s="35" t="n">
        <v>0</v>
      </c>
      <c r="E28" s="35"/>
      <c r="F28" s="35" t="n">
        <v>0</v>
      </c>
      <c r="G28" s="35" t="n">
        <v>17997125.79</v>
      </c>
      <c r="H28" s="35" t="n">
        <v>13488</v>
      </c>
      <c r="I28" s="39"/>
      <c r="J28" s="40" t="n">
        <v>2990000</v>
      </c>
      <c r="K28" s="41" t="n">
        <v>45047</v>
      </c>
      <c r="L28" s="35" t="n">
        <v>8867123.35</v>
      </c>
      <c r="M28" s="35" t="n">
        <v>13488</v>
      </c>
      <c r="N28" s="35"/>
      <c r="O28" s="42"/>
      <c r="P28" s="42"/>
      <c r="Q28" s="42"/>
      <c r="R28" s="42"/>
      <c r="S28" s="42"/>
      <c r="T28" s="42"/>
      <c r="U28" s="42"/>
      <c r="V28" s="35" t="n">
        <f aca="false">L28+M28+N28+R28+S28+T28+U28</f>
        <v>8880611.35</v>
      </c>
    </row>
    <row r="29" customFormat="false" ht="15.75" hidden="false" customHeight="false" outlineLevel="0" collapsed="false">
      <c r="A29" s="43" t="s">
        <v>35</v>
      </c>
      <c r="B29" s="44" t="n">
        <v>11870191.74</v>
      </c>
      <c r="C29" s="38" t="n">
        <v>9155958.49</v>
      </c>
      <c r="D29" s="35"/>
      <c r="E29" s="35"/>
      <c r="F29" s="35" t="n">
        <v>0</v>
      </c>
      <c r="G29" s="35" t="n">
        <v>9074754.99</v>
      </c>
      <c r="H29" s="35" t="n">
        <v>0</v>
      </c>
      <c r="I29" s="39"/>
      <c r="J29" s="40" t="n">
        <v>2787629.64</v>
      </c>
      <c r="K29" s="41" t="n">
        <v>45078</v>
      </c>
      <c r="L29" s="35" t="n">
        <v>8767123.35</v>
      </c>
      <c r="M29" s="35"/>
      <c r="N29" s="35"/>
      <c r="O29" s="42"/>
      <c r="P29" s="42"/>
      <c r="Q29" s="42"/>
      <c r="R29" s="42"/>
      <c r="S29" s="42"/>
      <c r="T29" s="42"/>
      <c r="U29" s="42"/>
      <c r="V29" s="35" t="n">
        <f aca="false">L29+M29+N29+R29+S29+T29+U29</f>
        <v>8767123.35</v>
      </c>
    </row>
    <row r="30" customFormat="false" ht="15.75" hidden="false" customHeight="false" outlineLevel="0" collapsed="false">
      <c r="A30" s="43" t="s">
        <v>36</v>
      </c>
      <c r="B30" s="44" t="n">
        <v>11870191.74</v>
      </c>
      <c r="C30" s="38" t="n">
        <v>9155958.49</v>
      </c>
      <c r="D30" s="35"/>
      <c r="E30" s="35"/>
      <c r="F30" s="35" t="n">
        <v>0</v>
      </c>
      <c r="G30" s="35" t="n">
        <v>8916459.94</v>
      </c>
      <c r="H30" s="42"/>
      <c r="I30" s="39"/>
      <c r="J30" s="40" t="n">
        <v>2782368.36</v>
      </c>
      <c r="K30" s="41" t="n">
        <v>45108</v>
      </c>
      <c r="L30" s="35" t="n">
        <v>8767123.35</v>
      </c>
      <c r="M30" s="35"/>
      <c r="N30" s="35"/>
      <c r="O30" s="42"/>
      <c r="P30" s="42"/>
      <c r="Q30" s="42"/>
      <c r="R30" s="42"/>
      <c r="S30" s="42"/>
      <c r="T30" s="42"/>
      <c r="U30" s="42"/>
      <c r="V30" s="35" t="n">
        <f aca="false">L30+M30+N30+R30+S30+T30+U30</f>
        <v>8767123.35</v>
      </c>
    </row>
    <row r="31" customFormat="false" ht="15.75" hidden="false" customHeight="false" outlineLevel="0" collapsed="false">
      <c r="A31" s="43" t="s">
        <v>37</v>
      </c>
      <c r="B31" s="44" t="n">
        <v>11870191.74</v>
      </c>
      <c r="C31" s="38" t="n">
        <v>9155958.49</v>
      </c>
      <c r="D31" s="35"/>
      <c r="E31" s="35" t="n">
        <v>129402.84</v>
      </c>
      <c r="F31" s="42"/>
      <c r="G31" s="45" t="n">
        <v>9142890.1</v>
      </c>
      <c r="H31" s="42"/>
      <c r="I31" s="39"/>
      <c r="J31" s="40" t="n">
        <v>2940663.412</v>
      </c>
      <c r="K31" s="41" t="n">
        <v>45139</v>
      </c>
      <c r="L31" s="46" t="n">
        <v>8767123.35</v>
      </c>
      <c r="M31" s="35"/>
      <c r="N31" s="35"/>
      <c r="O31" s="42"/>
      <c r="P31" s="42"/>
      <c r="Q31" s="42"/>
      <c r="R31" s="42"/>
      <c r="S31" s="42"/>
      <c r="T31" s="42"/>
      <c r="U31" s="42"/>
      <c r="V31" s="35" t="n">
        <f aca="false">L31+M31+N31+R31+S31+T31+U31</f>
        <v>8767123.35</v>
      </c>
    </row>
    <row r="32" customFormat="false" ht="13.8" hidden="false" customHeight="false" outlineLevel="0" collapsed="false">
      <c r="A32" s="43" t="s">
        <v>38</v>
      </c>
      <c r="B32" s="44" t="n">
        <v>11857123.35</v>
      </c>
      <c r="C32" s="38" t="n">
        <v>9142890.1</v>
      </c>
      <c r="D32" s="35" t="n">
        <v>52273.56</v>
      </c>
      <c r="E32" s="45" t="n">
        <v>526944.73</v>
      </c>
      <c r="F32" s="42"/>
      <c r="G32" s="45" t="n">
        <v>8819396.91</v>
      </c>
      <c r="H32" s="45" t="n">
        <v>257265.97</v>
      </c>
      <c r="I32" s="39"/>
      <c r="J32" s="40" t="n">
        <v>2790440.08</v>
      </c>
      <c r="K32" s="41" t="n">
        <v>45198</v>
      </c>
      <c r="L32" s="35" t="n">
        <v>8767123.35</v>
      </c>
      <c r="M32" s="35"/>
      <c r="N32" s="42"/>
      <c r="O32" s="42"/>
      <c r="P32" s="42"/>
      <c r="Q32" s="42"/>
      <c r="R32" s="42"/>
      <c r="S32" s="42"/>
      <c r="T32" s="42"/>
      <c r="U32" s="42"/>
      <c r="V32" s="35" t="n">
        <f aca="false">L32+M32+N32+R32+S32+T32+U32</f>
        <v>8767123.35</v>
      </c>
    </row>
    <row r="33" customFormat="false" ht="15.75" hidden="false" customHeight="false" outlineLevel="0" collapsed="false">
      <c r="A33" s="43"/>
      <c r="B33" s="44"/>
      <c r="C33" s="38"/>
      <c r="D33" s="35"/>
      <c r="E33" s="42"/>
      <c r="F33" s="42"/>
      <c r="G33" s="42"/>
      <c r="H33" s="42"/>
      <c r="I33" s="39"/>
      <c r="J33" s="40"/>
      <c r="K33" s="41" t="n">
        <v>45047</v>
      </c>
      <c r="L33" s="35" t="n">
        <v>13068.39</v>
      </c>
      <c r="M33" s="35" t="n">
        <v>257265.97</v>
      </c>
      <c r="N33" s="42"/>
      <c r="O33" s="42"/>
      <c r="P33" s="42"/>
      <c r="Q33" s="42"/>
      <c r="R33" s="42"/>
      <c r="S33" s="42"/>
      <c r="T33" s="42"/>
      <c r="U33" s="42"/>
      <c r="V33" s="35" t="n">
        <f aca="false">L33+M33+N33+R33+S33+T33+U33</f>
        <v>270334.36</v>
      </c>
    </row>
    <row r="34" customFormat="false" ht="15.75" hidden="false" customHeight="false" outlineLevel="0" collapsed="false">
      <c r="A34" s="43"/>
      <c r="B34" s="44"/>
      <c r="C34" s="38"/>
      <c r="D34" s="35"/>
      <c r="E34" s="42"/>
      <c r="F34" s="42"/>
      <c r="G34" s="42"/>
      <c r="H34" s="42"/>
      <c r="I34" s="39"/>
      <c r="J34" s="40"/>
      <c r="K34" s="41" t="n">
        <v>45078</v>
      </c>
      <c r="L34" s="35" t="n">
        <v>315438.75</v>
      </c>
      <c r="M34" s="35"/>
      <c r="N34" s="42"/>
      <c r="O34" s="42"/>
      <c r="P34" s="42"/>
      <c r="Q34" s="42"/>
      <c r="R34" s="42"/>
      <c r="S34" s="42"/>
      <c r="T34" s="42"/>
      <c r="U34" s="42"/>
      <c r="V34" s="35" t="n">
        <f aca="false">L34+M34+N34+R34+S34+T34+U34</f>
        <v>315438.75</v>
      </c>
    </row>
    <row r="35" customFormat="false" ht="15.75" hidden="false" customHeight="false" outlineLevel="0" collapsed="false">
      <c r="A35" s="43"/>
      <c r="B35" s="44"/>
      <c r="C35" s="38"/>
      <c r="D35" s="35"/>
      <c r="E35" s="42"/>
      <c r="F35" s="42"/>
      <c r="G35" s="42"/>
      <c r="H35" s="42"/>
      <c r="I35" s="39"/>
      <c r="J35" s="40"/>
      <c r="K35" s="41" t="n">
        <v>45108</v>
      </c>
      <c r="L35" s="35" t="n">
        <v>13068.39</v>
      </c>
      <c r="M35" s="35"/>
      <c r="N35" s="42"/>
      <c r="O35" s="42"/>
      <c r="P35" s="42"/>
      <c r="Q35" s="42"/>
      <c r="R35" s="42"/>
      <c r="S35" s="42"/>
      <c r="T35" s="42"/>
      <c r="U35" s="42"/>
      <c r="V35" s="35" t="n">
        <f aca="false">L35+M35+N35+R35+S35+T35+U35</f>
        <v>13068.39</v>
      </c>
    </row>
    <row r="36" customFormat="false" ht="13.8" hidden="false" customHeight="false" outlineLevel="0" collapsed="false">
      <c r="A36" s="43"/>
      <c r="B36" s="44"/>
      <c r="C36" s="38"/>
      <c r="D36" s="35"/>
      <c r="E36" s="42"/>
      <c r="F36" s="42"/>
      <c r="G36" s="42"/>
      <c r="H36" s="42"/>
      <c r="I36" s="39"/>
      <c r="J36" s="40"/>
      <c r="K36" s="41" t="n">
        <v>45167</v>
      </c>
      <c r="L36" s="35" t="n">
        <v>13068.39</v>
      </c>
      <c r="M36" s="35"/>
      <c r="N36" s="42"/>
      <c r="O36" s="42"/>
      <c r="P36" s="42"/>
      <c r="Q36" s="42"/>
      <c r="R36" s="42"/>
      <c r="S36" s="42"/>
      <c r="T36" s="42"/>
      <c r="U36" s="42"/>
      <c r="V36" s="35" t="n">
        <f aca="false">L36+M36+N36+R36+S36+T36+U36</f>
        <v>13068.39</v>
      </c>
    </row>
    <row r="37" customFormat="false" ht="13.8" hidden="false" customHeight="false" outlineLevel="0" collapsed="false">
      <c r="A37" s="43" t="s">
        <v>39</v>
      </c>
      <c r="B37" s="44" t="n">
        <v>11857123.35</v>
      </c>
      <c r="C37" s="38" t="n">
        <v>9142890.1</v>
      </c>
      <c r="D37" s="35" t="n">
        <v>1212020.68</v>
      </c>
      <c r="E37" s="42"/>
      <c r="F37" s="45" t="n">
        <v>1223927.95</v>
      </c>
      <c r="G37" s="45" t="n">
        <v>9979144.03</v>
      </c>
      <c r="H37" s="45" t="n">
        <v>1663040.5</v>
      </c>
      <c r="I37" s="39"/>
      <c r="J37" s="40" t="n">
        <v>3090000</v>
      </c>
      <c r="K37" s="41" t="n">
        <v>45200</v>
      </c>
      <c r="L37" s="35" t="n">
        <v>8767123.35</v>
      </c>
      <c r="M37" s="35" t="n">
        <v>1663040.5</v>
      </c>
      <c r="N37" s="42"/>
      <c r="O37" s="42"/>
      <c r="P37" s="42"/>
      <c r="Q37" s="42"/>
      <c r="R37" s="42"/>
      <c r="S37" s="42"/>
      <c r="T37" s="42"/>
      <c r="U37" s="42"/>
      <c r="V37" s="35" t="n">
        <f aca="false">L37+M37+N37+R37+S37+T37+U37</f>
        <v>10430163.85</v>
      </c>
    </row>
    <row r="38" customFormat="false" ht="13.8" hidden="false" customHeight="false" outlineLevel="0" collapsed="false">
      <c r="A38" s="43"/>
      <c r="B38" s="44"/>
      <c r="C38" s="38"/>
      <c r="D38" s="35"/>
      <c r="E38" s="42"/>
      <c r="F38" s="45"/>
      <c r="G38" s="45"/>
      <c r="H38" s="45"/>
      <c r="I38" s="39"/>
      <c r="J38" s="40"/>
      <c r="K38" s="41" t="n">
        <v>45047</v>
      </c>
      <c r="L38" s="35" t="n">
        <v>239790.45</v>
      </c>
      <c r="M38" s="35"/>
      <c r="N38" s="42"/>
      <c r="O38" s="42"/>
      <c r="P38" s="42"/>
      <c r="Q38" s="42"/>
      <c r="R38" s="42"/>
      <c r="S38" s="42"/>
      <c r="T38" s="42"/>
      <c r="U38" s="42"/>
      <c r="V38" s="35" t="n">
        <f aca="false">L38+M38+N38+R38+S38+T38+U38</f>
        <v>239790.45</v>
      </c>
    </row>
    <row r="39" customFormat="false" ht="13.8" hidden="false" customHeight="false" outlineLevel="0" collapsed="false">
      <c r="A39" s="43"/>
      <c r="B39" s="44"/>
      <c r="C39" s="38"/>
      <c r="D39" s="35"/>
      <c r="E39" s="42"/>
      <c r="F39" s="45"/>
      <c r="G39" s="45"/>
      <c r="H39" s="45"/>
      <c r="I39" s="39"/>
      <c r="J39" s="40"/>
      <c r="K39" s="41" t="n">
        <v>45078</v>
      </c>
      <c r="L39" s="35" t="n">
        <v>239790.46</v>
      </c>
      <c r="M39" s="35"/>
      <c r="N39" s="42"/>
      <c r="O39" s="42"/>
      <c r="P39" s="42"/>
      <c r="Q39" s="42"/>
      <c r="R39" s="42"/>
      <c r="S39" s="42"/>
      <c r="T39" s="42"/>
      <c r="U39" s="42"/>
      <c r="V39" s="35" t="n">
        <f aca="false">L39+M39+N39+R39+S39+T39+U39</f>
        <v>239790.46</v>
      </c>
    </row>
    <row r="40" customFormat="false" ht="13.8" hidden="false" customHeight="false" outlineLevel="0" collapsed="false">
      <c r="A40" s="43"/>
      <c r="B40" s="44"/>
      <c r="C40" s="38"/>
      <c r="D40" s="35"/>
      <c r="E40" s="42"/>
      <c r="F40" s="45"/>
      <c r="G40" s="45"/>
      <c r="H40" s="45"/>
      <c r="I40" s="39"/>
      <c r="J40" s="40"/>
      <c r="K40" s="41" t="n">
        <v>45108</v>
      </c>
      <c r="L40" s="35" t="n">
        <v>547422.1</v>
      </c>
      <c r="M40" s="35"/>
      <c r="N40" s="42"/>
      <c r="O40" s="42"/>
      <c r="P40" s="42"/>
      <c r="Q40" s="42"/>
      <c r="R40" s="42"/>
      <c r="S40" s="42"/>
      <c r="T40" s="42"/>
      <c r="U40" s="42"/>
      <c r="V40" s="35" t="n">
        <f aca="false">L40+M40+N40+R40+S40+T40+U40</f>
        <v>547422.1</v>
      </c>
    </row>
    <row r="41" customFormat="false" ht="13.8" hidden="false" customHeight="false" outlineLevel="0" collapsed="false">
      <c r="A41" s="43"/>
      <c r="B41" s="44"/>
      <c r="C41" s="38"/>
      <c r="D41" s="35"/>
      <c r="E41" s="42"/>
      <c r="F41" s="45"/>
      <c r="G41" s="45"/>
      <c r="H41" s="45"/>
      <c r="I41" s="39"/>
      <c r="J41" s="40"/>
      <c r="K41" s="41" t="n">
        <v>45139</v>
      </c>
      <c r="L41" s="35" t="n">
        <v>389127.05</v>
      </c>
      <c r="M41" s="35"/>
      <c r="N41" s="42"/>
      <c r="O41" s="42"/>
      <c r="P41" s="42"/>
      <c r="Q41" s="42"/>
      <c r="R41" s="42"/>
      <c r="S41" s="42"/>
      <c r="T41" s="42"/>
      <c r="U41" s="42"/>
      <c r="V41" s="35" t="n">
        <f aca="false">L41+M41+N41+R41+S41+T41+U41</f>
        <v>389127.05</v>
      </c>
    </row>
    <row r="42" customFormat="false" ht="13.8" hidden="false" customHeight="false" outlineLevel="0" collapsed="false">
      <c r="A42" s="43"/>
      <c r="B42" s="44"/>
      <c r="C42" s="38"/>
      <c r="D42" s="35"/>
      <c r="E42" s="42"/>
      <c r="F42" s="45"/>
      <c r="G42" s="45"/>
      <c r="H42" s="45"/>
      <c r="I42" s="39"/>
      <c r="J42" s="40"/>
      <c r="K42" s="41" t="n">
        <v>45198</v>
      </c>
      <c r="L42" s="35" t="n">
        <v>252858.85</v>
      </c>
      <c r="M42" s="35"/>
      <c r="N42" s="42"/>
      <c r="O42" s="42"/>
      <c r="P42" s="42"/>
      <c r="Q42" s="42"/>
      <c r="R42" s="42"/>
      <c r="S42" s="42"/>
      <c r="T42" s="42"/>
      <c r="U42" s="42"/>
      <c r="V42" s="35" t="n">
        <f aca="false">L42+M42+N42+R42+S42+T42+U42</f>
        <v>252858.85</v>
      </c>
    </row>
    <row r="43" customFormat="false" ht="15.75" hidden="false" customHeight="false" outlineLevel="0" collapsed="false">
      <c r="A43" s="43" t="s">
        <v>40</v>
      </c>
      <c r="B43" s="44" t="n">
        <v>11857123.35</v>
      </c>
      <c r="C43" s="38" t="n">
        <v>9142890.1</v>
      </c>
      <c r="D43" s="35"/>
      <c r="E43" s="42"/>
      <c r="F43" s="42"/>
      <c r="G43" s="42"/>
      <c r="H43" s="42"/>
      <c r="I43" s="39"/>
      <c r="J43" s="40"/>
      <c r="K43" s="41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35" t="n">
        <f aca="false">L43+M43+N43+R43+S43+T43+U43</f>
        <v>0</v>
      </c>
    </row>
    <row r="44" customFormat="false" ht="15.75" hidden="false" customHeight="false" outlineLevel="0" collapsed="false">
      <c r="A44" s="47" t="s">
        <v>41</v>
      </c>
      <c r="B44" s="48" t="n">
        <v>8695223.76</v>
      </c>
      <c r="C44" s="38" t="n">
        <v>6704786.04333333</v>
      </c>
      <c r="D44" s="35" t="n">
        <v>0</v>
      </c>
      <c r="E44" s="49" t="n">
        <v>0</v>
      </c>
      <c r="F44" s="50"/>
      <c r="G44" s="50"/>
      <c r="H44" s="50"/>
      <c r="I44" s="50"/>
      <c r="J44" s="51"/>
      <c r="K44" s="52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35" t="n">
        <f aca="false">L44+M44+N44+R44+S44+T44+U44</f>
        <v>0</v>
      </c>
    </row>
    <row r="45" customFormat="false" ht="15.75" hidden="false" customHeight="false" outlineLevel="0" collapsed="false">
      <c r="A45" s="53"/>
      <c r="B45" s="54" t="n">
        <f aca="false">SUM(B22:B44)</f>
        <v>139182728.71</v>
      </c>
      <c r="C45" s="54" t="n">
        <f aca="false">SUM(C22:C44)</f>
        <v>107335725.243333</v>
      </c>
      <c r="D45" s="54" t="n">
        <f aca="false">SUM(D22:D44)</f>
        <v>109276686.56</v>
      </c>
      <c r="E45" s="54" t="n">
        <f aca="false">SUM(E22:E44)</f>
        <v>735578.52</v>
      </c>
      <c r="F45" s="54" t="n">
        <f aca="false">SUM(F22:F44)</f>
        <v>1223927.95</v>
      </c>
      <c r="G45" s="54" t="n">
        <f aca="false">SUM(G22:G44)</f>
        <v>98585715.62</v>
      </c>
      <c r="H45" s="54" t="n">
        <f aca="false">SUM(H22:H44)</f>
        <v>1933794.47</v>
      </c>
      <c r="I45" s="54" t="n">
        <f aca="false">SUM(I22:I44)</f>
        <v>0</v>
      </c>
      <c r="J45" s="54" t="n">
        <f aca="false">SUM(J22:J44)</f>
        <v>30358886.932</v>
      </c>
      <c r="K45" s="54"/>
      <c r="L45" s="54" t="n">
        <f aca="false">SUM(L22:L44)</f>
        <v>89183955.43</v>
      </c>
      <c r="M45" s="54" t="n">
        <f aca="false">SUM(M22:M44)</f>
        <v>1933794.47</v>
      </c>
      <c r="N45" s="54" t="n">
        <f aca="false">SUM(N22:N44)</f>
        <v>0</v>
      </c>
      <c r="O45" s="54" t="n">
        <f aca="false">SUM(O22:O44)</f>
        <v>0</v>
      </c>
      <c r="P45" s="54" t="n">
        <f aca="false">SUM(P22:P44)</f>
        <v>0</v>
      </c>
      <c r="Q45" s="54" t="n">
        <f aca="false">SUM(Q22:Q44)</f>
        <v>0</v>
      </c>
      <c r="R45" s="54" t="e">
        <f aca="false">SUM(R22:R44)</f>
        <v>#NAME?</v>
      </c>
      <c r="S45" s="54" t="n">
        <f aca="false">SUM(S22:S44)</f>
        <v>0</v>
      </c>
      <c r="T45" s="54" t="n">
        <f aca="false">SUM(T22:T44)</f>
        <v>0</v>
      </c>
      <c r="U45" s="54" t="n">
        <f aca="false">SUM(U22:U44)</f>
        <v>0</v>
      </c>
      <c r="V45" s="54" t="e">
        <f aca="false">SUM(V22:V44)</f>
        <v>#NAME?</v>
      </c>
    </row>
    <row r="46" customFormat="false" ht="15" hidden="false" customHeight="fals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customFormat="false" ht="28.5" hidden="false" customHeight="true" outlineLevel="0" collapsed="false">
      <c r="A47" s="56" t="s">
        <v>42</v>
      </c>
      <c r="B47" s="56"/>
      <c r="C47" s="56"/>
      <c r="D47" s="56"/>
      <c r="E47" s="56"/>
      <c r="F47" s="6"/>
      <c r="G47" s="6"/>
      <c r="H47" s="6"/>
      <c r="I47" s="6"/>
      <c r="J47" s="6"/>
      <c r="K47" s="6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customFormat="false" ht="15.75" hidden="false" customHeight="true" outlineLevel="0" collapsed="false">
      <c r="A48" s="57" t="s">
        <v>43</v>
      </c>
      <c r="B48" s="57"/>
      <c r="C48" s="57"/>
      <c r="D48" s="57"/>
      <c r="E48" s="57"/>
      <c r="F48" s="6"/>
      <c r="G48" s="6"/>
      <c r="H48" s="6"/>
      <c r="I48" s="6"/>
      <c r="J48" s="6"/>
      <c r="K48" s="6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customFormat="false" ht="15" hidden="false" customHeight="false" outlineLevel="0" collapsed="false">
      <c r="A49" s="57"/>
      <c r="B49" s="57"/>
      <c r="C49" s="57"/>
      <c r="D49" s="57"/>
      <c r="E49" s="57"/>
      <c r="F49" s="6"/>
      <c r="G49" s="6"/>
      <c r="H49" s="6"/>
      <c r="I49" s="6"/>
      <c r="J49" s="6"/>
      <c r="K49" s="6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customFormat="false" ht="31.5" hidden="false" customHeight="true" outlineLevel="0" collapsed="false">
      <c r="A50" s="58" t="s">
        <v>44</v>
      </c>
      <c r="B50" s="58"/>
      <c r="C50" s="58"/>
      <c r="D50" s="58"/>
      <c r="E50" s="58"/>
      <c r="F50" s="6"/>
      <c r="G50" s="6"/>
      <c r="H50" s="6"/>
      <c r="I50" s="6"/>
      <c r="J50" s="6"/>
      <c r="K50" s="6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customFormat="false" ht="15.75" hidden="false" customHeight="true" outlineLevel="0" collapsed="false">
      <c r="A51" s="58" t="s">
        <v>45</v>
      </c>
      <c r="B51" s="58"/>
      <c r="C51" s="58"/>
      <c r="D51" s="58"/>
      <c r="E51" s="58"/>
      <c r="F51" s="6"/>
      <c r="G51" s="6"/>
      <c r="H51" s="6"/>
      <c r="I51" s="6"/>
      <c r="J51" s="6"/>
      <c r="K51" s="6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customFormat="false" ht="15.75" hidden="false" customHeight="true" outlineLevel="0" collapsed="false">
      <c r="A52" s="58" t="s">
        <v>46</v>
      </c>
      <c r="B52" s="58"/>
      <c r="C52" s="58"/>
      <c r="D52" s="58"/>
      <c r="E52" s="58"/>
      <c r="F52" s="6"/>
      <c r="G52" s="6"/>
      <c r="H52" s="6"/>
      <c r="I52" s="6"/>
      <c r="J52" s="6"/>
      <c r="K52" s="6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customFormat="false" ht="15.75" hidden="false" customHeight="true" outlineLevel="0" collapsed="false">
      <c r="A53" s="58" t="s">
        <v>47</v>
      </c>
      <c r="B53" s="58"/>
      <c r="C53" s="58"/>
      <c r="D53" s="58"/>
      <c r="E53" s="58"/>
      <c r="F53" s="6"/>
      <c r="G53" s="6"/>
      <c r="H53" s="6"/>
      <c r="I53" s="6"/>
      <c r="J53" s="6"/>
      <c r="K53" s="6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customFormat="false" ht="15.75" hidden="false" customHeight="true" outlineLevel="0" collapsed="false">
      <c r="A54" s="58" t="s">
        <v>48</v>
      </c>
      <c r="B54" s="58"/>
      <c r="C54" s="58"/>
      <c r="D54" s="58"/>
      <c r="E54" s="58"/>
      <c r="F54" s="6"/>
      <c r="G54" s="6"/>
      <c r="H54" s="6"/>
      <c r="I54" s="6"/>
      <c r="J54" s="6"/>
      <c r="K54" s="6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customFormat="false" ht="15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customFormat="false" ht="15.75" hidden="false" customHeight="true" outlineLevel="0" collapsed="false">
      <c r="A56" s="56" t="s">
        <v>49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customFormat="false" ht="38.25" hidden="false" customHeight="true" outlineLevel="0" collapsed="false">
      <c r="A57" s="57" t="s">
        <v>43</v>
      </c>
      <c r="B57" s="57"/>
      <c r="C57" s="57"/>
      <c r="D57" s="57"/>
      <c r="E57" s="57"/>
      <c r="F57" s="57" t="s">
        <v>50</v>
      </c>
      <c r="G57" s="57" t="s">
        <v>51</v>
      </c>
      <c r="H57" s="57" t="s">
        <v>52</v>
      </c>
      <c r="I57" s="57" t="s">
        <v>53</v>
      </c>
      <c r="J57" s="57" t="s">
        <v>54</v>
      </c>
      <c r="K57" s="57" t="s">
        <v>55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customFormat="false" ht="38.25" hidden="false" customHeight="true" outlineLevel="0" collapsed="false">
      <c r="A58" s="58" t="s">
        <v>56</v>
      </c>
      <c r="B58" s="58"/>
      <c r="C58" s="58"/>
      <c r="D58" s="58"/>
      <c r="E58" s="58"/>
      <c r="F58" s="59" t="n">
        <v>1989693.5</v>
      </c>
      <c r="G58" s="60" t="s">
        <v>57</v>
      </c>
      <c r="H58" s="61" t="n">
        <v>201800010008206</v>
      </c>
      <c r="I58" s="62" t="n">
        <v>44896</v>
      </c>
      <c r="J58" s="62" t="n">
        <v>44927</v>
      </c>
      <c r="K58" s="60" t="s">
        <v>58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customFormat="false" ht="38.25" hidden="false" customHeight="true" outlineLevel="0" collapsed="false">
      <c r="A59" s="58" t="s">
        <v>56</v>
      </c>
      <c r="B59" s="58"/>
      <c r="C59" s="58"/>
      <c r="D59" s="58"/>
      <c r="E59" s="58"/>
      <c r="F59" s="59" t="n">
        <v>2677614.1</v>
      </c>
      <c r="G59" s="60" t="s">
        <v>59</v>
      </c>
      <c r="H59" s="61" t="n">
        <v>201800010008207</v>
      </c>
      <c r="I59" s="62" t="n">
        <v>44927</v>
      </c>
      <c r="J59" s="62" t="n">
        <v>44927</v>
      </c>
      <c r="K59" s="60" t="s">
        <v>60</v>
      </c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customFormat="false" ht="38.25" hidden="false" customHeight="true" outlineLevel="0" collapsed="false">
      <c r="A60" s="58" t="s">
        <v>56</v>
      </c>
      <c r="B60" s="58"/>
      <c r="C60" s="58"/>
      <c r="D60" s="58"/>
      <c r="E60" s="58"/>
      <c r="F60" s="59" t="n">
        <v>448463.45</v>
      </c>
      <c r="G60" s="60" t="s">
        <v>59</v>
      </c>
      <c r="H60" s="61" t="n">
        <v>201800010008207</v>
      </c>
      <c r="I60" s="62" t="n">
        <v>44958</v>
      </c>
      <c r="J60" s="62" t="n">
        <v>44927</v>
      </c>
      <c r="K60" s="60" t="s">
        <v>60</v>
      </c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customFormat="false" ht="38.25" hidden="false" customHeight="true" outlineLevel="0" collapsed="false">
      <c r="A61" s="58" t="s">
        <v>56</v>
      </c>
      <c r="B61" s="58"/>
      <c r="C61" s="58"/>
      <c r="D61" s="58"/>
      <c r="E61" s="58"/>
      <c r="F61" s="59" t="n">
        <v>2193572.83</v>
      </c>
      <c r="G61" s="60" t="s">
        <v>59</v>
      </c>
      <c r="H61" s="61" t="n">
        <v>201800010008207</v>
      </c>
      <c r="I61" s="62" t="n">
        <v>44958</v>
      </c>
      <c r="J61" s="62" t="n">
        <v>44958</v>
      </c>
      <c r="K61" s="60" t="s">
        <v>61</v>
      </c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customFormat="false" ht="38.25" hidden="false" customHeight="true" outlineLevel="0" collapsed="false">
      <c r="A62" s="58" t="s">
        <v>56</v>
      </c>
      <c r="B62" s="58"/>
      <c r="C62" s="58"/>
      <c r="D62" s="58"/>
      <c r="E62" s="58"/>
      <c r="F62" s="59" t="n">
        <v>781902.1</v>
      </c>
      <c r="G62" s="60" t="s">
        <v>59</v>
      </c>
      <c r="H62" s="61" t="n">
        <v>201800010008207</v>
      </c>
      <c r="I62" s="62" t="n">
        <v>44986</v>
      </c>
      <c r="J62" s="62" t="n">
        <v>44958</v>
      </c>
      <c r="K62" s="60" t="s">
        <v>61</v>
      </c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customFormat="false" ht="38.25" hidden="false" customHeight="true" outlineLevel="0" collapsed="false">
      <c r="A63" s="58" t="s">
        <v>56</v>
      </c>
      <c r="B63" s="58"/>
      <c r="C63" s="58"/>
      <c r="D63" s="58"/>
      <c r="E63" s="58"/>
      <c r="F63" s="59" t="n">
        <v>1274358.79</v>
      </c>
      <c r="G63" s="60" t="s">
        <v>59</v>
      </c>
      <c r="H63" s="61" t="n">
        <v>201800010008207</v>
      </c>
      <c r="I63" s="62" t="n">
        <v>44986</v>
      </c>
      <c r="J63" s="62" t="n">
        <v>44986</v>
      </c>
      <c r="K63" s="60" t="s">
        <v>61</v>
      </c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customFormat="false" ht="38.25" hidden="false" customHeight="true" outlineLevel="0" collapsed="false">
      <c r="A64" s="58" t="s">
        <v>56</v>
      </c>
      <c r="B64" s="58"/>
      <c r="C64" s="58"/>
      <c r="D64" s="58"/>
      <c r="E64" s="58"/>
      <c r="F64" s="59" t="n">
        <v>640266.42</v>
      </c>
      <c r="G64" s="60" t="s">
        <v>59</v>
      </c>
      <c r="H64" s="61" t="n">
        <v>201800010008207</v>
      </c>
      <c r="I64" s="62" t="n">
        <v>44986</v>
      </c>
      <c r="J64" s="62" t="n">
        <v>45017</v>
      </c>
      <c r="K64" s="60" t="s">
        <v>61</v>
      </c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customFormat="false" ht="38.25" hidden="false" customHeight="true" outlineLevel="0" collapsed="false">
      <c r="A65" s="58" t="s">
        <v>56</v>
      </c>
      <c r="B65" s="58"/>
      <c r="C65" s="58"/>
      <c r="D65" s="58"/>
      <c r="E65" s="58"/>
      <c r="F65" s="59" t="n">
        <v>2534149.02</v>
      </c>
      <c r="G65" s="60" t="s">
        <v>59</v>
      </c>
      <c r="H65" s="61" t="n">
        <v>201800010008207</v>
      </c>
      <c r="I65" s="62" t="n">
        <v>45017</v>
      </c>
      <c r="J65" s="62" t="n">
        <v>45017</v>
      </c>
      <c r="K65" s="60" t="s">
        <v>61</v>
      </c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customFormat="false" ht="38.25" hidden="false" customHeight="true" outlineLevel="0" collapsed="false">
      <c r="A66" s="58" t="s">
        <v>56</v>
      </c>
      <c r="B66" s="58"/>
      <c r="C66" s="58"/>
      <c r="D66" s="58"/>
      <c r="E66" s="58"/>
      <c r="F66" s="59" t="n">
        <v>103967.71</v>
      </c>
      <c r="G66" s="60" t="s">
        <v>59</v>
      </c>
      <c r="H66" s="61" t="n">
        <v>201800010008207</v>
      </c>
      <c r="I66" s="62" t="n">
        <v>45017</v>
      </c>
      <c r="J66" s="62" t="n">
        <v>45047</v>
      </c>
      <c r="K66" s="60" t="s">
        <v>61</v>
      </c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customFormat="false" ht="38.25" hidden="false" customHeight="true" outlineLevel="0" collapsed="false">
      <c r="A67" s="58" t="s">
        <v>56</v>
      </c>
      <c r="B67" s="58"/>
      <c r="C67" s="58"/>
      <c r="D67" s="58"/>
      <c r="E67" s="58"/>
      <c r="F67" s="59" t="n">
        <v>2737624.54</v>
      </c>
      <c r="G67" s="60" t="s">
        <v>59</v>
      </c>
      <c r="H67" s="61" t="n">
        <v>201800010008207</v>
      </c>
      <c r="I67" s="62" t="n">
        <v>45047</v>
      </c>
      <c r="J67" s="62" t="n">
        <v>45047</v>
      </c>
      <c r="K67" s="60" t="s">
        <v>61</v>
      </c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customFormat="false" ht="38.25" hidden="false" customHeight="true" outlineLevel="0" collapsed="false">
      <c r="A68" s="58" t="s">
        <v>56</v>
      </c>
      <c r="B68" s="58"/>
      <c r="C68" s="58"/>
      <c r="D68" s="58"/>
      <c r="E68" s="58"/>
      <c r="F68" s="59" t="n">
        <v>2701931.22</v>
      </c>
      <c r="G68" s="60" t="s">
        <v>59</v>
      </c>
      <c r="H68" s="61" t="n">
        <v>201800010008207</v>
      </c>
      <c r="I68" s="62" t="n">
        <v>45078</v>
      </c>
      <c r="J68" s="62" t="n">
        <v>45078</v>
      </c>
      <c r="K68" s="60" t="s">
        <v>61</v>
      </c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customFormat="false" ht="38.25" hidden="false" customHeight="true" outlineLevel="0" collapsed="false">
      <c r="A69" s="58" t="s">
        <v>56</v>
      </c>
      <c r="B69" s="58"/>
      <c r="C69" s="58"/>
      <c r="D69" s="58"/>
      <c r="E69" s="58"/>
      <c r="F69" s="59" t="n">
        <v>2712704.58</v>
      </c>
      <c r="G69" s="60" t="s">
        <v>59</v>
      </c>
      <c r="H69" s="61" t="n">
        <v>201800010008207</v>
      </c>
      <c r="I69" s="62" t="n">
        <v>45108</v>
      </c>
      <c r="J69" s="62" t="n">
        <v>45108</v>
      </c>
      <c r="K69" s="60" t="s">
        <v>62</v>
      </c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customFormat="false" ht="38.25" hidden="false" customHeight="true" outlineLevel="0" collapsed="false">
      <c r="A70" s="58" t="s">
        <v>56</v>
      </c>
      <c r="B70" s="58"/>
      <c r="C70" s="58"/>
      <c r="D70" s="58"/>
      <c r="E70" s="58"/>
      <c r="F70" s="63" t="n">
        <v>2707812.23</v>
      </c>
      <c r="G70" s="60" t="s">
        <v>59</v>
      </c>
      <c r="H70" s="61" t="n">
        <v>201800010008207</v>
      </c>
      <c r="I70" s="62" t="n">
        <v>45139</v>
      </c>
      <c r="J70" s="62" t="n">
        <v>45139</v>
      </c>
      <c r="K70" s="60" t="s">
        <v>63</v>
      </c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customFormat="false" ht="38.25" hidden="false" customHeight="true" outlineLevel="0" collapsed="false">
      <c r="A71" s="58" t="s">
        <v>56</v>
      </c>
      <c r="B71" s="58"/>
      <c r="C71" s="58"/>
      <c r="D71" s="58"/>
      <c r="E71" s="58"/>
      <c r="F71" s="63" t="n">
        <v>2624950.93</v>
      </c>
      <c r="G71" s="60" t="s">
        <v>59</v>
      </c>
      <c r="H71" s="61" t="n">
        <v>201800010008207</v>
      </c>
      <c r="I71" s="62" t="n">
        <v>45171</v>
      </c>
      <c r="J71" s="62" t="n">
        <v>45171</v>
      </c>
      <c r="K71" s="60" t="s">
        <v>63</v>
      </c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customFormat="false" ht="15" hidden="false" customHeight="true" outlineLevel="0" collapsed="false">
      <c r="A72" s="58" t="s">
        <v>64</v>
      </c>
      <c r="B72" s="58"/>
      <c r="C72" s="58"/>
      <c r="D72" s="58"/>
      <c r="E72" s="58"/>
      <c r="F72" s="63" t="n">
        <v>3000000</v>
      </c>
      <c r="G72" s="60" t="s">
        <v>59</v>
      </c>
      <c r="H72" s="61"/>
      <c r="I72" s="62" t="n">
        <v>45201</v>
      </c>
      <c r="J72" s="62" t="n">
        <v>45202</v>
      </c>
      <c r="K72" s="60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customFormat="false" ht="38.25" hidden="false" customHeight="true" outlineLevel="0" collapsed="false">
      <c r="A73" s="58" t="s">
        <v>65</v>
      </c>
      <c r="B73" s="58"/>
      <c r="C73" s="58"/>
      <c r="D73" s="58"/>
      <c r="E73" s="58"/>
      <c r="F73" s="59" t="n">
        <v>9854.62</v>
      </c>
      <c r="G73" s="60" t="s">
        <v>59</v>
      </c>
      <c r="H73" s="61" t="n">
        <v>201800010008207</v>
      </c>
      <c r="I73" s="62" t="n">
        <v>44927</v>
      </c>
      <c r="J73" s="62" t="n">
        <v>44927</v>
      </c>
      <c r="K73" s="60" t="s">
        <v>61</v>
      </c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customFormat="false" ht="38.25" hidden="false" customHeight="true" outlineLevel="0" collapsed="false">
      <c r="A74" s="58" t="s">
        <v>65</v>
      </c>
      <c r="B74" s="58"/>
      <c r="C74" s="58"/>
      <c r="D74" s="58"/>
      <c r="E74" s="58"/>
      <c r="F74" s="59" t="n">
        <v>9854.62</v>
      </c>
      <c r="G74" s="60" t="s">
        <v>59</v>
      </c>
      <c r="H74" s="61" t="n">
        <v>201800010008207</v>
      </c>
      <c r="I74" s="62" t="n">
        <v>44958</v>
      </c>
      <c r="J74" s="62" t="n">
        <v>44958</v>
      </c>
      <c r="K74" s="60" t="s">
        <v>61</v>
      </c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1"/>
    </row>
    <row r="75" customFormat="false" ht="38.25" hidden="false" customHeight="true" outlineLevel="0" collapsed="false">
      <c r="A75" s="58" t="s">
        <v>65</v>
      </c>
      <c r="B75" s="58"/>
      <c r="C75" s="58"/>
      <c r="D75" s="58"/>
      <c r="E75" s="58"/>
      <c r="F75" s="59" t="n">
        <v>9854.62</v>
      </c>
      <c r="G75" s="60" t="s">
        <v>59</v>
      </c>
      <c r="H75" s="61" t="n">
        <v>201800010008207</v>
      </c>
      <c r="I75" s="62" t="n">
        <v>44986</v>
      </c>
      <c r="J75" s="62" t="n">
        <v>45017</v>
      </c>
      <c r="K75" s="60" t="s">
        <v>61</v>
      </c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customFormat="false" ht="38.25" hidden="false" customHeight="true" outlineLevel="0" collapsed="false">
      <c r="A76" s="58" t="s">
        <v>65</v>
      </c>
      <c r="B76" s="58"/>
      <c r="C76" s="58"/>
      <c r="D76" s="58"/>
      <c r="E76" s="58"/>
      <c r="F76" s="59" t="n">
        <v>9854.62</v>
      </c>
      <c r="G76" s="60" t="s">
        <v>59</v>
      </c>
      <c r="H76" s="61" t="n">
        <v>201800010008207</v>
      </c>
      <c r="I76" s="62" t="n">
        <v>45017</v>
      </c>
      <c r="J76" s="62" t="n">
        <v>45047</v>
      </c>
      <c r="K76" s="60" t="s">
        <v>61</v>
      </c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customFormat="false" ht="38.25" hidden="false" customHeight="true" outlineLevel="0" collapsed="false">
      <c r="A77" s="58" t="s">
        <v>65</v>
      </c>
      <c r="B77" s="58"/>
      <c r="C77" s="58"/>
      <c r="D77" s="58"/>
      <c r="E77" s="58"/>
      <c r="F77" s="59" t="n">
        <v>9854.62</v>
      </c>
      <c r="G77" s="60" t="s">
        <v>59</v>
      </c>
      <c r="H77" s="61" t="n">
        <v>201800010008207</v>
      </c>
      <c r="I77" s="62" t="n">
        <v>45047</v>
      </c>
      <c r="J77" s="62" t="n">
        <v>45047</v>
      </c>
      <c r="K77" s="60" t="s">
        <v>61</v>
      </c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customFormat="false" ht="38.25" hidden="false" customHeight="true" outlineLevel="0" collapsed="false">
      <c r="A78" s="58" t="s">
        <v>65</v>
      </c>
      <c r="B78" s="58"/>
      <c r="C78" s="58"/>
      <c r="D78" s="58"/>
      <c r="E78" s="58"/>
      <c r="F78" s="59" t="n">
        <v>9854.62</v>
      </c>
      <c r="G78" s="60" t="s">
        <v>59</v>
      </c>
      <c r="H78" s="61" t="n">
        <v>201800010008207</v>
      </c>
      <c r="I78" s="62" t="n">
        <v>45078</v>
      </c>
      <c r="J78" s="62" t="n">
        <v>45078</v>
      </c>
      <c r="K78" s="60" t="s">
        <v>61</v>
      </c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customFormat="false" ht="38.25" hidden="false" customHeight="true" outlineLevel="0" collapsed="false">
      <c r="A79" s="58" t="s">
        <v>65</v>
      </c>
      <c r="B79" s="58"/>
      <c r="C79" s="58"/>
      <c r="D79" s="58"/>
      <c r="E79" s="58"/>
      <c r="F79" s="59" t="n">
        <v>9854.62</v>
      </c>
      <c r="G79" s="60" t="s">
        <v>59</v>
      </c>
      <c r="H79" s="61" t="n">
        <v>201800010008207</v>
      </c>
      <c r="I79" s="62" t="n">
        <v>45108</v>
      </c>
      <c r="J79" s="62" t="n">
        <v>45108</v>
      </c>
      <c r="K79" s="60" t="s">
        <v>62</v>
      </c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1"/>
    </row>
    <row r="80" customFormat="false" ht="38.25" hidden="false" customHeight="true" outlineLevel="0" collapsed="false">
      <c r="A80" s="58" t="s">
        <v>65</v>
      </c>
      <c r="B80" s="58"/>
      <c r="C80" s="58"/>
      <c r="D80" s="58"/>
      <c r="E80" s="58"/>
      <c r="F80" s="59" t="n">
        <v>30105.88</v>
      </c>
      <c r="G80" s="60" t="s">
        <v>59</v>
      </c>
      <c r="H80" s="61" t="n">
        <v>201800010008207</v>
      </c>
      <c r="I80" s="62" t="n">
        <v>45139</v>
      </c>
      <c r="J80" s="62" t="n">
        <v>45139</v>
      </c>
      <c r="K80" s="60" t="s">
        <v>63</v>
      </c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1"/>
    </row>
    <row r="81" customFormat="false" ht="38.25" hidden="false" customHeight="true" outlineLevel="0" collapsed="false">
      <c r="A81" s="58" t="s">
        <v>65</v>
      </c>
      <c r="B81" s="58"/>
      <c r="C81" s="58"/>
      <c r="D81" s="58"/>
      <c r="E81" s="58"/>
      <c r="F81" s="59" t="n">
        <v>17245.6</v>
      </c>
      <c r="G81" s="60" t="s">
        <v>59</v>
      </c>
      <c r="H81" s="61" t="n">
        <v>201800010008207</v>
      </c>
      <c r="I81" s="62" t="n">
        <v>45171</v>
      </c>
      <c r="J81" s="62" t="n">
        <v>45171</v>
      </c>
      <c r="K81" s="60" t="s">
        <v>63</v>
      </c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1"/>
    </row>
    <row r="82" customFormat="false" ht="38.25" hidden="false" customHeight="true" outlineLevel="0" collapsed="false">
      <c r="A82" s="58" t="s">
        <v>66</v>
      </c>
      <c r="B82" s="58"/>
      <c r="C82" s="58"/>
      <c r="D82" s="58"/>
      <c r="E82" s="58"/>
      <c r="F82" s="59" t="n">
        <v>78849.88</v>
      </c>
      <c r="G82" s="60" t="s">
        <v>67</v>
      </c>
      <c r="H82" s="61" t="n">
        <v>201800010008207</v>
      </c>
      <c r="I82" s="62" t="n">
        <v>44927</v>
      </c>
      <c r="J82" s="62" t="n">
        <v>44927</v>
      </c>
      <c r="K82" s="60" t="s">
        <v>60</v>
      </c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1"/>
    </row>
    <row r="83" customFormat="false" ht="38.25" hidden="false" customHeight="true" outlineLevel="0" collapsed="false">
      <c r="A83" s="58" t="s">
        <v>66</v>
      </c>
      <c r="B83" s="58"/>
      <c r="C83" s="58"/>
      <c r="D83" s="58"/>
      <c r="E83" s="58"/>
      <c r="F83" s="59" t="n">
        <v>69146</v>
      </c>
      <c r="G83" s="60" t="s">
        <v>67</v>
      </c>
      <c r="H83" s="61" t="n">
        <v>201800010008207</v>
      </c>
      <c r="I83" s="62" t="n">
        <v>44958</v>
      </c>
      <c r="J83" s="62" t="n">
        <v>44958</v>
      </c>
      <c r="K83" s="60" t="s">
        <v>60</v>
      </c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customFormat="false" ht="38.25" hidden="false" customHeight="true" outlineLevel="0" collapsed="false">
      <c r="A84" s="58" t="s">
        <v>66</v>
      </c>
      <c r="B84" s="58"/>
      <c r="C84" s="58"/>
      <c r="D84" s="58"/>
      <c r="E84" s="58"/>
      <c r="F84" s="59" t="n">
        <v>77405.39</v>
      </c>
      <c r="G84" s="60" t="s">
        <v>67</v>
      </c>
      <c r="H84" s="61" t="n">
        <v>201800010008207</v>
      </c>
      <c r="I84" s="62" t="n">
        <v>44986</v>
      </c>
      <c r="J84" s="62" t="n">
        <v>44986</v>
      </c>
      <c r="K84" s="60" t="s">
        <v>60</v>
      </c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1"/>
    </row>
    <row r="85" customFormat="false" ht="38.25" hidden="false" customHeight="true" outlineLevel="0" collapsed="false">
      <c r="A85" s="58" t="s">
        <v>66</v>
      </c>
      <c r="B85" s="58"/>
      <c r="C85" s="58"/>
      <c r="D85" s="58"/>
      <c r="E85" s="58"/>
      <c r="F85" s="59" t="n">
        <v>80088.73</v>
      </c>
      <c r="G85" s="60" t="s">
        <v>67</v>
      </c>
      <c r="H85" s="61" t="n">
        <v>201800010008207</v>
      </c>
      <c r="I85" s="62" t="n">
        <v>45017</v>
      </c>
      <c r="J85" s="62" t="n">
        <v>45017</v>
      </c>
      <c r="K85" s="60" t="s">
        <v>60</v>
      </c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customFormat="false" ht="38.25" hidden="false" customHeight="true" outlineLevel="0" collapsed="false">
      <c r="A86" s="58" t="s">
        <v>66</v>
      </c>
      <c r="B86" s="58"/>
      <c r="C86" s="58"/>
      <c r="D86" s="58"/>
      <c r="E86" s="58"/>
      <c r="F86" s="59" t="n">
        <v>71320.33</v>
      </c>
      <c r="G86" s="60" t="s">
        <v>67</v>
      </c>
      <c r="H86" s="61" t="n">
        <v>201800010008207</v>
      </c>
      <c r="I86" s="62" t="n">
        <v>45047</v>
      </c>
      <c r="J86" s="62" t="n">
        <v>45047</v>
      </c>
      <c r="K86" s="60" t="s">
        <v>60</v>
      </c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customFormat="false" ht="38.25" hidden="false" customHeight="true" outlineLevel="0" collapsed="false">
      <c r="A87" s="58" t="s">
        <v>66</v>
      </c>
      <c r="B87" s="58"/>
      <c r="C87" s="58"/>
      <c r="D87" s="58"/>
      <c r="E87" s="58"/>
      <c r="F87" s="59" t="n">
        <v>70265.84</v>
      </c>
      <c r="G87" s="60" t="s">
        <v>67</v>
      </c>
      <c r="H87" s="61" t="n">
        <v>201800010008207</v>
      </c>
      <c r="I87" s="62" t="n">
        <v>45078</v>
      </c>
      <c r="J87" s="62" t="n">
        <v>45078</v>
      </c>
      <c r="K87" s="60" t="s">
        <v>61</v>
      </c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customFormat="false" ht="38.25" hidden="false" customHeight="true" outlineLevel="0" collapsed="false">
      <c r="A88" s="58" t="s">
        <v>66</v>
      </c>
      <c r="B88" s="58"/>
      <c r="C88" s="58"/>
      <c r="D88" s="58"/>
      <c r="E88" s="58"/>
      <c r="F88" s="63" t="n">
        <v>59809.16</v>
      </c>
      <c r="G88" s="60" t="s">
        <v>67</v>
      </c>
      <c r="H88" s="61" t="n">
        <v>201800010008207</v>
      </c>
      <c r="I88" s="62" t="n">
        <v>45108</v>
      </c>
      <c r="J88" s="62" t="n">
        <v>45108</v>
      </c>
      <c r="K88" s="60" t="s">
        <v>62</v>
      </c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customFormat="false" ht="38.25" hidden="false" customHeight="true" outlineLevel="0" collapsed="false">
      <c r="A89" s="58" t="s">
        <v>66</v>
      </c>
      <c r="B89" s="58"/>
      <c r="C89" s="58"/>
      <c r="D89" s="58"/>
      <c r="E89" s="58"/>
      <c r="F89" s="63" t="n">
        <v>61524.35</v>
      </c>
      <c r="G89" s="60" t="s">
        <v>67</v>
      </c>
      <c r="H89" s="61" t="n">
        <v>201800010008207</v>
      </c>
      <c r="I89" s="62" t="n">
        <v>45139</v>
      </c>
      <c r="J89" s="62" t="n">
        <v>45139</v>
      </c>
      <c r="K89" s="60" t="s">
        <v>63</v>
      </c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customFormat="false" ht="38.25" hidden="false" customHeight="true" outlineLevel="0" collapsed="false">
      <c r="A90" s="58" t="s">
        <v>66</v>
      </c>
      <c r="B90" s="58"/>
      <c r="C90" s="58"/>
      <c r="D90" s="58"/>
      <c r="E90" s="58"/>
      <c r="F90" s="63" t="n">
        <v>76206.83</v>
      </c>
      <c r="G90" s="60" t="s">
        <v>67</v>
      </c>
      <c r="H90" s="61" t="n">
        <v>201800010008207</v>
      </c>
      <c r="I90" s="62" t="n">
        <v>45171</v>
      </c>
      <c r="J90" s="62" t="n">
        <v>45171</v>
      </c>
      <c r="K90" s="60" t="s">
        <v>63</v>
      </c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customFormat="false" ht="15" hidden="false" customHeight="true" outlineLevel="0" collapsed="false">
      <c r="A91" s="58" t="s">
        <v>68</v>
      </c>
      <c r="B91" s="58"/>
      <c r="C91" s="58"/>
      <c r="D91" s="58"/>
      <c r="E91" s="58"/>
      <c r="F91" s="63" t="n">
        <v>90000</v>
      </c>
      <c r="G91" s="60" t="s">
        <v>67</v>
      </c>
      <c r="H91" s="61"/>
      <c r="I91" s="62" t="n">
        <v>45201</v>
      </c>
      <c r="J91" s="62" t="n">
        <v>45202</v>
      </c>
      <c r="K91" s="64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customFormat="false" ht="38.25" hidden="false" customHeight="true" outlineLevel="0" collapsed="false">
      <c r="A92" s="58" t="s">
        <v>69</v>
      </c>
      <c r="B92" s="58"/>
      <c r="C92" s="58"/>
      <c r="D92" s="58"/>
      <c r="E92" s="58"/>
      <c r="F92" s="65" t="n">
        <v>141220.952</v>
      </c>
      <c r="G92" s="60" t="s">
        <v>67</v>
      </c>
      <c r="H92" s="61" t="n">
        <v>202300010017653</v>
      </c>
      <c r="I92" s="62" t="s">
        <v>70</v>
      </c>
      <c r="J92" s="62" t="n">
        <v>45139</v>
      </c>
      <c r="K92" s="66" t="s">
        <v>71</v>
      </c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customFormat="false" ht="15" hidden="false" customHeight="true" outlineLevel="0" collapsed="false">
      <c r="A93" s="58" t="s">
        <v>72</v>
      </c>
      <c r="B93" s="58"/>
      <c r="C93" s="58"/>
      <c r="D93" s="58"/>
      <c r="E93" s="58"/>
      <c r="F93" s="58"/>
      <c r="G93" s="58"/>
      <c r="H93" s="58"/>
      <c r="I93" s="67"/>
      <c r="J93" s="67"/>
      <c r="K93" s="58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customFormat="false" ht="38.25" hidden="false" customHeight="true" outlineLevel="0" collapsed="false">
      <c r="A94" s="58" t="s">
        <v>73</v>
      </c>
      <c r="B94" s="58"/>
      <c r="C94" s="58"/>
      <c r="D94" s="58"/>
      <c r="E94" s="58"/>
      <c r="F94" s="59" t="n">
        <v>26764.53</v>
      </c>
      <c r="G94" s="60" t="s">
        <v>59</v>
      </c>
      <c r="H94" s="61" t="n">
        <v>201800010008207</v>
      </c>
      <c r="I94" s="62" t="n">
        <v>44927</v>
      </c>
      <c r="J94" s="62" t="n">
        <v>44986</v>
      </c>
      <c r="K94" s="60" t="s">
        <v>60</v>
      </c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customFormat="false" ht="38.25" hidden="false" customHeight="true" outlineLevel="0" collapsed="false">
      <c r="A95" s="58" t="s">
        <v>73</v>
      </c>
      <c r="B95" s="58"/>
      <c r="C95" s="58"/>
      <c r="D95" s="58"/>
      <c r="E95" s="58"/>
      <c r="F95" s="59" t="n">
        <v>62342.35</v>
      </c>
      <c r="G95" s="60" t="s">
        <v>59</v>
      </c>
      <c r="H95" s="61" t="n">
        <v>201800010008207</v>
      </c>
      <c r="I95" s="62" t="n">
        <v>44958</v>
      </c>
      <c r="J95" s="62" t="n">
        <v>44986</v>
      </c>
      <c r="K95" s="60" t="s">
        <v>60</v>
      </c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customFormat="false" ht="38.25" hidden="false" customHeight="true" outlineLevel="0" collapsed="false">
      <c r="A96" s="58" t="s">
        <v>73</v>
      </c>
      <c r="B96" s="58"/>
      <c r="C96" s="58"/>
      <c r="D96" s="58"/>
      <c r="E96" s="58"/>
      <c r="F96" s="59" t="n">
        <v>7851.32</v>
      </c>
      <c r="G96" s="60" t="s">
        <v>59</v>
      </c>
      <c r="H96" s="61" t="n">
        <v>201800010008207</v>
      </c>
      <c r="I96" s="62" t="n">
        <v>44986</v>
      </c>
      <c r="J96" s="62" t="n">
        <v>44986</v>
      </c>
      <c r="K96" s="60" t="s">
        <v>60</v>
      </c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customFormat="false" ht="38.25" hidden="false" customHeight="true" outlineLevel="0" collapsed="false">
      <c r="A97" s="58" t="s">
        <v>73</v>
      </c>
      <c r="B97" s="58"/>
      <c r="C97" s="58"/>
      <c r="D97" s="58"/>
      <c r="E97" s="58"/>
      <c r="F97" s="59" t="n">
        <v>5753.17</v>
      </c>
      <c r="G97" s="60" t="s">
        <v>59</v>
      </c>
      <c r="H97" s="61" t="n">
        <v>201800010008207</v>
      </c>
      <c r="I97" s="62" t="n">
        <v>45017</v>
      </c>
      <c r="J97" s="62" t="n">
        <v>44986</v>
      </c>
      <c r="K97" s="60" t="s">
        <v>60</v>
      </c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customFormat="false" ht="38.25" hidden="false" customHeight="true" outlineLevel="0" collapsed="false">
      <c r="A98" s="58" t="s">
        <v>73</v>
      </c>
      <c r="B98" s="58"/>
      <c r="C98" s="58"/>
      <c r="D98" s="58"/>
      <c r="E98" s="58"/>
      <c r="F98" s="59" t="n">
        <v>57378.1799999978</v>
      </c>
      <c r="G98" s="60" t="s">
        <v>59</v>
      </c>
      <c r="H98" s="61" t="n">
        <v>201800010008207</v>
      </c>
      <c r="I98" s="62" t="n">
        <v>45017</v>
      </c>
      <c r="J98" s="62" t="n">
        <v>45047</v>
      </c>
      <c r="K98" s="60" t="s">
        <v>60</v>
      </c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customFormat="false" ht="38.25" hidden="false" customHeight="true" outlineLevel="0" collapsed="false">
      <c r="A99" s="58" t="s">
        <v>73</v>
      </c>
      <c r="B99" s="58"/>
      <c r="C99" s="58"/>
      <c r="D99" s="58"/>
      <c r="E99" s="58"/>
      <c r="F99" s="59" t="n">
        <v>3130.55</v>
      </c>
      <c r="G99" s="60" t="s">
        <v>59</v>
      </c>
      <c r="H99" s="61" t="n">
        <v>201800010008207</v>
      </c>
      <c r="I99" s="62" t="n">
        <v>45047</v>
      </c>
      <c r="J99" s="62" t="n">
        <v>45078</v>
      </c>
      <c r="K99" s="60" t="s">
        <v>60</v>
      </c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customFormat="false" ht="38.25" hidden="false" customHeight="true" outlineLevel="0" collapsed="false">
      <c r="A100" s="58" t="s">
        <v>73</v>
      </c>
      <c r="B100" s="58"/>
      <c r="C100" s="58"/>
      <c r="D100" s="58"/>
      <c r="E100" s="58"/>
      <c r="F100" s="59" t="n">
        <v>2447.41</v>
      </c>
      <c r="G100" s="60" t="s">
        <v>59</v>
      </c>
      <c r="H100" s="61" t="n">
        <v>201800010008207</v>
      </c>
      <c r="I100" s="62" t="n">
        <v>45078</v>
      </c>
      <c r="J100" s="62" t="n">
        <v>45078</v>
      </c>
      <c r="K100" s="60" t="s">
        <v>60</v>
      </c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customFormat="false" ht="38.25" hidden="false" customHeight="true" outlineLevel="0" collapsed="false">
      <c r="A101" s="58" t="s">
        <v>73</v>
      </c>
      <c r="B101" s="58"/>
      <c r="C101" s="58"/>
      <c r="D101" s="58"/>
      <c r="E101" s="58"/>
      <c r="F101" s="59" t="n">
        <v>72036.72</v>
      </c>
      <c r="G101" s="60" t="s">
        <v>59</v>
      </c>
      <c r="H101" s="61" t="n">
        <v>201800010008207</v>
      </c>
      <c r="I101" s="62" t="n">
        <v>45171</v>
      </c>
      <c r="J101" s="62" t="n">
        <v>45171</v>
      </c>
      <c r="K101" s="60" t="s">
        <v>60</v>
      </c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customFormat="false" ht="15.75" hidden="false" customHeight="true" outlineLevel="0" collapsed="false">
      <c r="A102" s="68" t="s">
        <v>74</v>
      </c>
      <c r="B102" s="68"/>
      <c r="C102" s="68"/>
      <c r="D102" s="68"/>
      <c r="E102" s="68"/>
      <c r="F102" s="69" t="n">
        <f aca="false">SUM(F58:F100)</f>
        <v>30286850.212</v>
      </c>
      <c r="G102" s="70"/>
      <c r="H102" s="70"/>
      <c r="I102" s="70"/>
      <c r="J102" s="70"/>
      <c r="K102" s="70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customFormat="false" ht="13.5" hidden="false" customHeight="true" outlineLevel="0" collapsed="false">
      <c r="A103" s="71" t="s">
        <v>75</v>
      </c>
      <c r="B103" s="71"/>
      <c r="C103" s="71"/>
      <c r="D103" s="71"/>
      <c r="E103" s="71"/>
      <c r="F103" s="71"/>
      <c r="G103" s="71"/>
      <c r="H103" s="71"/>
      <c r="I103" s="72"/>
      <c r="J103" s="72"/>
      <c r="K103" s="72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73"/>
    </row>
    <row r="104" customFormat="false" ht="15.75" hidden="false" customHeight="false" outlineLevel="0" collapsed="false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customFormat="false" ht="15" hidden="false" customHeight="true" outlineLevel="0" collapsed="false">
      <c r="A105" s="74" t="s">
        <v>76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customFormat="false" ht="15.75" hidden="false" customHeight="false" outlineLevel="0" collapsed="false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customFormat="false" ht="15" hidden="false" customHeight="false" outlineLevel="0" collapsed="false">
      <c r="A107" s="55"/>
      <c r="B107" s="55"/>
      <c r="C107" s="75"/>
      <c r="D107" s="55"/>
      <c r="E107" s="55"/>
      <c r="F107" s="55"/>
      <c r="G107" s="55"/>
      <c r="H107" s="55"/>
      <c r="I107" s="55"/>
      <c r="J107" s="76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customFormat="false" ht="15" hidden="false" customHeight="true" outlineLevel="0" collapsed="false">
      <c r="A108" s="71" t="s">
        <v>77</v>
      </c>
      <c r="B108" s="71"/>
      <c r="C108" s="71"/>
      <c r="D108" s="71"/>
      <c r="E108" s="71"/>
      <c r="F108" s="71"/>
      <c r="G108" s="71"/>
      <c r="H108" s="71"/>
      <c r="I108" s="55"/>
      <c r="J108" s="76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customFormat="false" ht="15" hidden="false" customHeight="false" outlineLevel="0" collapsed="false">
      <c r="A109" s="55"/>
      <c r="B109" s="55"/>
      <c r="C109" s="75"/>
      <c r="D109" s="55"/>
      <c r="E109" s="55"/>
      <c r="F109" s="55"/>
      <c r="G109" s="55"/>
      <c r="H109" s="55"/>
      <c r="I109" s="55"/>
      <c r="J109" s="76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customFormat="false" ht="15" hidden="false" customHeight="false" outlineLevel="0" collapsed="false">
      <c r="A110" s="55"/>
      <c r="B110" s="55"/>
      <c r="C110" s="75"/>
      <c r="D110" s="55"/>
      <c r="E110" s="55"/>
      <c r="F110" s="55"/>
      <c r="G110" s="55"/>
      <c r="H110" s="55"/>
      <c r="I110" s="55"/>
      <c r="J110" s="76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customFormat="false" ht="15" hidden="false" customHeight="false" outlineLevel="0" collapsed="false">
      <c r="A111" s="55"/>
      <c r="B111" s="55"/>
      <c r="C111" s="75"/>
      <c r="D111" s="55"/>
      <c r="E111" s="55"/>
      <c r="F111" s="55"/>
      <c r="G111" s="55"/>
      <c r="H111" s="55"/>
      <c r="I111" s="55"/>
      <c r="J111" s="76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customFormat="false" ht="15" hidden="false" customHeight="true" outlineLevel="0" collapsed="false">
      <c r="A112" s="55"/>
      <c r="B112" s="55"/>
      <c r="C112" s="75"/>
      <c r="D112" s="77" t="s">
        <v>78</v>
      </c>
      <c r="E112" s="77"/>
      <c r="F112" s="77"/>
      <c r="I112" s="78" t="s">
        <v>79</v>
      </c>
      <c r="J112" s="78"/>
      <c r="K112" s="78"/>
      <c r="L112" s="78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customFormat="false" ht="32.25" hidden="false" customHeight="true" outlineLevel="0" collapsed="false">
      <c r="A113" s="55"/>
      <c r="B113" s="55"/>
      <c r="C113" s="75"/>
      <c r="D113" s="77" t="s">
        <v>80</v>
      </c>
      <c r="E113" s="77"/>
      <c r="F113" s="77"/>
      <c r="I113" s="78" t="s">
        <v>81</v>
      </c>
      <c r="J113" s="78"/>
      <c r="K113" s="78"/>
      <c r="L113" s="78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customFormat="false" ht="15" hidden="false" customHeight="false" outlineLevel="0" collapsed="false">
      <c r="A114" s="55"/>
      <c r="B114" s="55"/>
      <c r="C114" s="75"/>
      <c r="D114" s="55"/>
      <c r="E114" s="55"/>
      <c r="F114" s="55"/>
      <c r="G114" s="55"/>
      <c r="H114" s="55"/>
      <c r="I114" s="55"/>
      <c r="J114" s="76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customFormat="false" ht="15" hidden="false" customHeight="false" outlineLevel="0" collapsed="false">
      <c r="A115" s="55"/>
      <c r="B115" s="55"/>
      <c r="C115" s="75"/>
      <c r="D115" s="55"/>
      <c r="E115" s="55"/>
      <c r="F115" s="55"/>
      <c r="G115" s="55"/>
      <c r="H115" s="55"/>
      <c r="I115" s="55"/>
      <c r="J115" s="76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customFormat="false" ht="15" hidden="false" customHeight="false" outlineLevel="0" collapsed="false">
      <c r="A116" s="55"/>
      <c r="B116" s="55"/>
      <c r="C116" s="75"/>
      <c r="D116" s="55"/>
      <c r="E116" s="55"/>
      <c r="F116" s="55"/>
      <c r="G116" s="55"/>
      <c r="H116" s="55"/>
      <c r="I116" s="55"/>
      <c r="J116" s="76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customFormat="false" ht="15" hidden="false" customHeight="false" outlineLevel="0" collapsed="false">
      <c r="A117" s="55"/>
      <c r="B117" s="55"/>
      <c r="C117" s="75"/>
      <c r="D117" s="55"/>
      <c r="E117" s="55"/>
      <c r="F117" s="55"/>
      <c r="G117" s="55"/>
      <c r="H117" s="55"/>
      <c r="I117" s="55"/>
      <c r="J117" s="76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customFormat="false" ht="15" hidden="false" customHeight="false" outlineLevel="0" collapsed="false">
      <c r="A118" s="55"/>
      <c r="B118" s="55"/>
      <c r="C118" s="75"/>
      <c r="D118" s="55"/>
      <c r="E118" s="55"/>
      <c r="F118" s="55"/>
      <c r="G118" s="55"/>
      <c r="H118" s="55"/>
      <c r="I118" s="55"/>
      <c r="J118" s="76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customFormat="false" ht="15" hidden="false" customHeight="false" outlineLevel="0" collapsed="false">
      <c r="A119" s="55"/>
      <c r="B119" s="55"/>
      <c r="C119" s="75"/>
      <c r="D119" s="55"/>
      <c r="E119" s="55"/>
      <c r="F119" s="55"/>
      <c r="G119" s="55"/>
      <c r="H119" s="55"/>
      <c r="I119" s="55"/>
      <c r="J119" s="76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customFormat="false" ht="15" hidden="false" customHeight="false" outlineLevel="0" collapsed="false">
      <c r="A120" s="55"/>
      <c r="B120" s="55"/>
      <c r="C120" s="75"/>
      <c r="D120" s="55"/>
      <c r="E120" s="55"/>
      <c r="F120" s="55"/>
      <c r="G120" s="55"/>
      <c r="H120" s="55"/>
      <c r="I120" s="55"/>
      <c r="J120" s="76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customFormat="false" ht="15" hidden="false" customHeight="false" outlineLevel="0" collapsed="false">
      <c r="A121" s="55"/>
      <c r="B121" s="55"/>
      <c r="C121" s="75"/>
      <c r="D121" s="55"/>
      <c r="E121" s="55"/>
      <c r="F121" s="55"/>
      <c r="G121" s="55"/>
      <c r="H121" s="55"/>
      <c r="I121" s="55"/>
      <c r="J121" s="76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customFormat="false" ht="15" hidden="false" customHeight="false" outlineLevel="0" collapsed="false">
      <c r="A122" s="55"/>
      <c r="B122" s="55"/>
      <c r="C122" s="75"/>
      <c r="D122" s="55"/>
      <c r="E122" s="55"/>
      <c r="F122" s="55"/>
      <c r="G122" s="55"/>
      <c r="H122" s="55"/>
      <c r="I122" s="55"/>
      <c r="J122" s="76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customFormat="false" ht="15" hidden="false" customHeight="false" outlineLevel="0" collapsed="false">
      <c r="A123" s="55"/>
      <c r="B123" s="55"/>
      <c r="C123" s="75"/>
      <c r="D123" s="55"/>
      <c r="E123" s="55"/>
      <c r="F123" s="55"/>
      <c r="G123" s="55"/>
      <c r="H123" s="55"/>
      <c r="I123" s="55"/>
      <c r="J123" s="76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customFormat="false" ht="15" hidden="false" customHeight="false" outlineLevel="0" collapsed="false">
      <c r="A124" s="55"/>
      <c r="B124" s="55"/>
      <c r="C124" s="75"/>
      <c r="D124" s="55"/>
      <c r="E124" s="55"/>
      <c r="F124" s="55"/>
      <c r="G124" s="55"/>
      <c r="H124" s="55"/>
      <c r="I124" s="55"/>
      <c r="J124" s="76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customFormat="false" ht="15" hidden="false" customHeight="false" outlineLevel="0" collapsed="false">
      <c r="A125" s="55"/>
      <c r="B125" s="55"/>
      <c r="C125" s="75"/>
      <c r="D125" s="55"/>
      <c r="E125" s="55"/>
      <c r="F125" s="55"/>
      <c r="G125" s="55"/>
      <c r="H125" s="55"/>
      <c r="I125" s="55"/>
      <c r="J125" s="76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customFormat="false" ht="15" hidden="false" customHeight="false" outlineLevel="0" collapsed="false">
      <c r="A126" s="55"/>
      <c r="B126" s="55"/>
      <c r="C126" s="75"/>
      <c r="D126" s="55"/>
      <c r="E126" s="55"/>
      <c r="F126" s="55"/>
      <c r="G126" s="55"/>
      <c r="H126" s="55"/>
      <c r="I126" s="55"/>
      <c r="J126" s="76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customFormat="false" ht="15" hidden="false" customHeight="false" outlineLevel="0" collapsed="false">
      <c r="A127" s="55"/>
      <c r="B127" s="55"/>
      <c r="C127" s="75"/>
      <c r="D127" s="55"/>
      <c r="E127" s="55"/>
      <c r="F127" s="55"/>
      <c r="G127" s="55"/>
      <c r="H127" s="55"/>
      <c r="I127" s="55"/>
      <c r="J127" s="76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customFormat="false" ht="15" hidden="false" customHeight="false" outlineLevel="0" collapsed="false">
      <c r="A128" s="79"/>
      <c r="B128" s="79"/>
      <c r="C128" s="80"/>
      <c r="D128" s="79"/>
      <c r="E128" s="79"/>
      <c r="F128" s="79"/>
      <c r="G128" s="79"/>
      <c r="H128" s="79"/>
      <c r="I128" s="79"/>
      <c r="J128" s="81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</row>
    <row r="129" customFormat="false" ht="15" hidden="false" customHeight="false" outlineLevel="0" collapsed="false">
      <c r="A129" s="79"/>
      <c r="B129" s="79"/>
      <c r="C129" s="80"/>
      <c r="D129" s="79"/>
      <c r="E129" s="79"/>
      <c r="F129" s="79"/>
      <c r="G129" s="79"/>
      <c r="H129" s="79"/>
      <c r="I129" s="79"/>
      <c r="J129" s="81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</row>
    <row r="130" customFormat="false" ht="15" hidden="false" customHeight="false" outlineLevel="0" collapsed="false">
      <c r="A130" s="79"/>
      <c r="B130" s="79"/>
      <c r="C130" s="80"/>
      <c r="D130" s="79"/>
      <c r="E130" s="79"/>
      <c r="F130" s="79"/>
      <c r="G130" s="79"/>
      <c r="H130" s="79"/>
      <c r="I130" s="79"/>
      <c r="J130" s="81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</row>
    <row r="131" customFormat="false" ht="15" hidden="false" customHeight="false" outlineLevel="0" collapsed="false">
      <c r="A131" s="79"/>
      <c r="B131" s="79"/>
      <c r="C131" s="80"/>
      <c r="D131" s="79"/>
      <c r="E131" s="79"/>
      <c r="F131" s="79"/>
      <c r="G131" s="79"/>
      <c r="H131" s="79"/>
      <c r="I131" s="79"/>
      <c r="J131" s="81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</row>
    <row r="132" customFormat="false" ht="15" hidden="false" customHeight="false" outlineLevel="0" collapsed="false">
      <c r="A132" s="79"/>
      <c r="B132" s="79"/>
      <c r="C132" s="80"/>
      <c r="D132" s="79"/>
      <c r="E132" s="79"/>
      <c r="F132" s="79"/>
      <c r="G132" s="79"/>
      <c r="H132" s="79"/>
      <c r="I132" s="79"/>
      <c r="J132" s="81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</row>
    <row r="133" customFormat="false" ht="15" hidden="false" customHeight="false" outlineLevel="0" collapsed="false">
      <c r="A133" s="79"/>
      <c r="B133" s="79"/>
      <c r="C133" s="80"/>
      <c r="D133" s="79"/>
      <c r="E133" s="79"/>
      <c r="F133" s="79"/>
      <c r="G133" s="79"/>
      <c r="H133" s="79"/>
      <c r="I133" s="79"/>
      <c r="J133" s="81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</row>
    <row r="134" customFormat="false" ht="15" hidden="false" customHeight="false" outlineLevel="0" collapsed="false">
      <c r="A134" s="79"/>
      <c r="B134" s="79"/>
      <c r="C134" s="80"/>
      <c r="D134" s="79"/>
      <c r="E134" s="79"/>
      <c r="F134" s="79"/>
      <c r="G134" s="79"/>
      <c r="H134" s="79"/>
      <c r="I134" s="79"/>
      <c r="J134" s="81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</row>
    <row r="135" customFormat="false" ht="15" hidden="false" customHeight="false" outlineLevel="0" collapsed="false">
      <c r="A135" s="79"/>
      <c r="B135" s="79"/>
      <c r="C135" s="80"/>
      <c r="D135" s="79"/>
      <c r="E135" s="79"/>
      <c r="F135" s="79"/>
      <c r="G135" s="79"/>
      <c r="H135" s="79"/>
      <c r="I135" s="79"/>
      <c r="J135" s="81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</row>
    <row r="136" customFormat="false" ht="15" hidden="false" customHeight="false" outlineLevel="0" collapsed="false">
      <c r="A136" s="79"/>
      <c r="B136" s="79"/>
      <c r="C136" s="80"/>
      <c r="D136" s="79"/>
      <c r="E136" s="79"/>
      <c r="F136" s="79"/>
      <c r="G136" s="79"/>
      <c r="H136" s="79"/>
      <c r="I136" s="79"/>
      <c r="J136" s="81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</row>
    <row r="137" customFormat="false" ht="15" hidden="false" customHeight="false" outlineLevel="0" collapsed="false">
      <c r="A137" s="79"/>
      <c r="B137" s="79"/>
      <c r="C137" s="80"/>
      <c r="D137" s="79"/>
      <c r="E137" s="79"/>
      <c r="F137" s="79"/>
      <c r="G137" s="79"/>
      <c r="H137" s="79"/>
      <c r="I137" s="79"/>
      <c r="J137" s="81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</row>
    <row r="138" customFormat="false" ht="15" hidden="false" customHeight="false" outlineLevel="0" collapsed="false">
      <c r="A138" s="79"/>
      <c r="B138" s="79"/>
      <c r="C138" s="80"/>
      <c r="D138" s="79"/>
      <c r="E138" s="79"/>
      <c r="F138" s="79"/>
      <c r="G138" s="79"/>
      <c r="H138" s="79"/>
      <c r="I138" s="79"/>
      <c r="J138" s="81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</row>
    <row r="139" customFormat="false" ht="15" hidden="false" customHeight="false" outlineLevel="0" collapsed="false">
      <c r="A139" s="79"/>
      <c r="B139" s="79"/>
      <c r="C139" s="80"/>
      <c r="D139" s="79"/>
      <c r="E139" s="79"/>
      <c r="F139" s="79"/>
      <c r="G139" s="79"/>
      <c r="H139" s="79"/>
      <c r="I139" s="79"/>
      <c r="J139" s="81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</row>
    <row r="140" customFormat="false" ht="15" hidden="false" customHeight="false" outlineLevel="0" collapsed="false">
      <c r="A140" s="79"/>
      <c r="B140" s="79"/>
      <c r="C140" s="80"/>
      <c r="D140" s="79"/>
      <c r="E140" s="79"/>
      <c r="F140" s="79"/>
      <c r="G140" s="79"/>
      <c r="H140" s="79"/>
      <c r="I140" s="79"/>
      <c r="J140" s="81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</row>
    <row r="141" customFormat="false" ht="15" hidden="false" customHeight="false" outlineLevel="0" collapsed="false">
      <c r="A141" s="79"/>
      <c r="B141" s="79"/>
      <c r="C141" s="80"/>
      <c r="D141" s="79"/>
      <c r="E141" s="79"/>
      <c r="F141" s="79"/>
      <c r="G141" s="79"/>
      <c r="H141" s="79"/>
      <c r="I141" s="79"/>
      <c r="J141" s="81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</row>
    <row r="142" customFormat="false" ht="15" hidden="false" customHeight="false" outlineLevel="0" collapsed="false">
      <c r="A142" s="79"/>
      <c r="B142" s="79"/>
      <c r="C142" s="80"/>
      <c r="D142" s="79"/>
      <c r="E142" s="79"/>
      <c r="F142" s="79"/>
      <c r="G142" s="79"/>
      <c r="H142" s="79"/>
      <c r="I142" s="79"/>
      <c r="J142" s="81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</row>
    <row r="143" customFormat="false" ht="15" hidden="false" customHeight="false" outlineLevel="0" collapsed="false">
      <c r="A143" s="79"/>
      <c r="B143" s="79"/>
      <c r="C143" s="80"/>
      <c r="D143" s="79"/>
      <c r="E143" s="79"/>
      <c r="F143" s="79"/>
      <c r="G143" s="79"/>
      <c r="H143" s="79"/>
      <c r="I143" s="79"/>
      <c r="J143" s="81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</row>
    <row r="144" customFormat="false" ht="15" hidden="false" customHeight="false" outlineLevel="0" collapsed="false">
      <c r="A144" s="79"/>
      <c r="B144" s="79"/>
      <c r="C144" s="80"/>
      <c r="D144" s="79"/>
      <c r="E144" s="79"/>
      <c r="F144" s="79"/>
      <c r="G144" s="79"/>
      <c r="H144" s="79"/>
      <c r="I144" s="79"/>
      <c r="J144" s="81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</row>
    <row r="145" customFormat="false" ht="15" hidden="false" customHeight="false" outlineLevel="0" collapsed="false">
      <c r="A145" s="79"/>
      <c r="B145" s="79"/>
      <c r="C145" s="80"/>
      <c r="D145" s="79"/>
      <c r="E145" s="79"/>
      <c r="F145" s="79"/>
      <c r="G145" s="79"/>
      <c r="H145" s="79"/>
      <c r="I145" s="79"/>
      <c r="J145" s="81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customFormat="false" ht="15" hidden="false" customHeight="false" outlineLevel="0" collapsed="false">
      <c r="A146" s="79"/>
      <c r="B146" s="79"/>
      <c r="C146" s="80"/>
      <c r="D146" s="79"/>
      <c r="E146" s="79"/>
      <c r="F146" s="79"/>
      <c r="G146" s="79"/>
      <c r="H146" s="79"/>
      <c r="I146" s="79"/>
      <c r="J146" s="81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customFormat="false" ht="15" hidden="false" customHeight="false" outlineLevel="0" collapsed="false">
      <c r="A147" s="79"/>
      <c r="B147" s="79"/>
      <c r="C147" s="80"/>
      <c r="D147" s="79"/>
      <c r="E147" s="79"/>
      <c r="F147" s="79"/>
      <c r="G147" s="79"/>
      <c r="H147" s="79"/>
      <c r="I147" s="79"/>
      <c r="J147" s="81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customFormat="false" ht="15" hidden="false" customHeight="false" outlineLevel="0" collapsed="false">
      <c r="A148" s="79"/>
      <c r="B148" s="79"/>
      <c r="C148" s="80"/>
      <c r="D148" s="79"/>
      <c r="E148" s="79"/>
      <c r="F148" s="79"/>
      <c r="G148" s="79"/>
      <c r="H148" s="79"/>
      <c r="I148" s="79"/>
      <c r="J148" s="81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customFormat="false" ht="15" hidden="false" customHeight="false" outlineLevel="0" collapsed="false">
      <c r="A149" s="79"/>
      <c r="B149" s="79"/>
      <c r="C149" s="80"/>
      <c r="D149" s="79"/>
      <c r="E149" s="79"/>
      <c r="F149" s="79"/>
      <c r="G149" s="79"/>
      <c r="H149" s="79"/>
      <c r="I149" s="79"/>
      <c r="J149" s="81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customFormat="false" ht="15" hidden="false" customHeight="false" outlineLevel="0" collapsed="false">
      <c r="A150" s="79"/>
      <c r="B150" s="79"/>
      <c r="C150" s="80"/>
      <c r="D150" s="79"/>
      <c r="E150" s="79"/>
      <c r="F150" s="79"/>
      <c r="G150" s="79"/>
      <c r="H150" s="79"/>
      <c r="I150" s="79"/>
      <c r="J150" s="81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</sheetData>
  <mergeCells count="88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7:E47"/>
    <mergeCell ref="A48:E49"/>
    <mergeCell ref="A50:E50"/>
    <mergeCell ref="A51:E51"/>
    <mergeCell ref="A52:E52"/>
    <mergeCell ref="A53:E53"/>
    <mergeCell ref="A54:E54"/>
    <mergeCell ref="A56:K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H103"/>
    <mergeCell ref="A105:K106"/>
    <mergeCell ref="A108:H108"/>
    <mergeCell ref="D112:F112"/>
    <mergeCell ref="I112:L112"/>
    <mergeCell ref="D113:F113"/>
    <mergeCell ref="I113:L1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2023-12-20T10:37:28Z</dcterms:created>
  <dc:creator/>
  <dc:description/>
  <dc:language>pt-BR</dc:language>
  <cp:lastModifiedBy/>
  <dcterms:modified xsi:type="dcterms:W3CDTF">2023-12-20T10:38:20Z</dcterms:modified>
  <cp:revision>1</cp:revision>
  <dc:subject/>
  <dc:title/>
</cp:coreProperties>
</file>