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CD38A913-055A-4627-BF65-F0FB5BD78E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-19" sheetId="1" r:id="rId1"/>
  </sheets>
  <definedNames>
    <definedName name="_xlnm.Print_Area" localSheetId="0">'Mar-19'!$A$1:$C$84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79" i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<sst xmlns="http://schemas.openxmlformats.org/spreadsheetml/2006/main" count="63" uniqueCount="56">
  <si>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</si>
  <si>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</si>
  <si>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</si>
  <si>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</si>
  <si>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</si>
  <si>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</si>
  <si>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</si>
  <si>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</si>
  <si>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</si>
  <si>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</si>
  <si>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</si>
  <si>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</si>
  <si>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</si>
  <si>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</si>
  <si>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</si>
  <si>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</si>
  <si>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</si>
  <si>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</si>
  <si>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</si>
  <si>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</si>
  <si>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</si>
  <si>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</si>
  <si>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</si>
  <si>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</si>
  <si>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</si>
  <si>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</si>
  <si>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</si>
  <si>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</si>
  <si>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</si>
  <si>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</si>
  <si>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</si>
  <si>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</si>
  <si>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</si>
  <si>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</si>
  <si>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</si>
  <si>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</si>
  <si>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</si>
  <si>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</si>
  <si>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</si>
  <si>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</si>
  <si>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</si>
  <si>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</si>
  <si>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</si>
  <si>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</si>
  <si>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</si>
  <si>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</si>
  <si>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</si>
  <si>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</si>
  <si>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</si>
  <si>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</si>
  <si>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</si>
  <si>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</si>
  <si>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</si>
  <si>
    <t>Pensões Alimentícias</t>
  </si>
  <si>
    <t>Banco Bradesco - 2864 / 22957-1</t>
  </si>
  <si>
    <t>SALDO BANCÁRIO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</si>
</sst>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topLeftCell="A58" zoomScale="80" zoomScaleNormal="80" zoomScaleSheetLayoutView="80" workbookViewId="0">
      <selection activeCell="A31" sqref="A31:XFD31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51</v>
      </c>
    </row>
    <row r="15" spans="1:3" ht="5.4" customHeight="1">
      <c r="A15" s="2"/>
    </row>
    <row r="16" spans="1:3">
      <c r="A16" s="14" t="s">
        <v>52</v>
      </c>
    </row>
    <row r="17" spans="1:7">
      <c r="A17" s="2"/>
    </row>
    <row r="18" spans="1:7">
      <c r="A18" s="16" t="s">
        <v>1</v>
      </c>
    </row>
    <row r="19" spans="1:7">
      <c r="A19" s="3">
        <v>43525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54</v>
      </c>
      <c r="B26" s="25"/>
      <c r="C26" s="7">
        <v>1</v>
      </c>
    </row>
    <row r="27" spans="1:7">
      <c r="A27" s="25" t="s">
        <v>41</v>
      </c>
      <c r="B27" s="25"/>
      <c r="C27" s="7">
        <v>0</v>
      </c>
    </row>
    <row r="28" spans="1:7">
      <c r="A28" s="25" t="s">
        <v>43</v>
      </c>
      <c r="B28" s="25"/>
      <c r="C28" s="7">
        <v>9739.5300000000007</v>
      </c>
    </row>
    <row r="29" spans="1:7">
      <c r="A29" s="25" t="s">
        <v>44</v>
      </c>
      <c r="B29" s="25"/>
      <c r="C29" s="7">
        <v>2792.1</v>
      </c>
    </row>
    <row r="30" spans="1:7">
      <c r="A30" s="25" t="s">
        <v>42</v>
      </c>
      <c r="B30" s="25"/>
      <c r="C30" s="7">
        <v>1646013.36</v>
      </c>
    </row>
    <row r="31" spans="1:7" s="2" customFormat="1">
      <c r="A31" s="26" t="s">
        <v>5</v>
      </c>
      <c r="B31" s="27"/>
      <c r="C31" s="8">
        <f>SUM(C25:C30)</f>
        <v>1658546.99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v>8816774.7599999998</v>
      </c>
    </row>
    <row r="35" spans="1:3" s="15" customFormat="1">
      <c r="A35" s="30" t="s">
        <v>8</v>
      </c>
      <c r="B35" s="42"/>
      <c r="C35" s="9">
        <v>0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1682.75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0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8818457.5099999998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-218170.71</v>
      </c>
    </row>
    <row r="48" spans="1:3">
      <c r="A48" s="36" t="s">
        <v>19</v>
      </c>
      <c r="B48" s="37"/>
      <c r="C48" s="10">
        <v>-2729692.13</v>
      </c>
    </row>
    <row r="49" spans="1:5">
      <c r="A49" s="36" t="s">
        <v>20</v>
      </c>
      <c r="B49" s="37"/>
      <c r="C49" s="10">
        <v>-861283.75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-46898.74</v>
      </c>
    </row>
    <row r="52" spans="1:5">
      <c r="A52" s="36" t="s">
        <v>22</v>
      </c>
      <c r="B52" s="37"/>
      <c r="C52" s="10">
        <v>-436176.28</v>
      </c>
    </row>
    <row r="53" spans="1:5">
      <c r="A53" s="20" t="s">
        <v>50</v>
      </c>
      <c r="B53" s="21"/>
      <c r="C53" s="10">
        <v>0</v>
      </c>
    </row>
    <row r="54" spans="1:5">
      <c r="A54" s="36" t="s">
        <v>23</v>
      </c>
      <c r="B54" s="37"/>
      <c r="C54" s="10">
        <v>-333.07</v>
      </c>
    </row>
    <row r="55" spans="1:5">
      <c r="A55" s="36" t="s">
        <v>24</v>
      </c>
      <c r="B55" s="37"/>
      <c r="C55" s="10">
        <v>-65155.68</v>
      </c>
      <c r="E55" s="13"/>
    </row>
    <row r="56" spans="1:5">
      <c r="A56" s="36" t="s">
        <v>53</v>
      </c>
      <c r="B56" s="38"/>
      <c r="C56" s="10">
        <v>0</v>
      </c>
    </row>
    <row r="57" spans="1:5">
      <c r="A57" s="36" t="s">
        <v>25</v>
      </c>
      <c r="B57" s="38"/>
      <c r="C57" s="10">
        <v>-7465.35</v>
      </c>
    </row>
    <row r="58" spans="1:5">
      <c r="A58" s="36" t="s">
        <v>26</v>
      </c>
      <c r="B58" s="37"/>
      <c r="C58" s="10">
        <v>-336.96</v>
      </c>
    </row>
    <row r="59" spans="1:5">
      <c r="A59" s="36" t="s">
        <v>27</v>
      </c>
      <c r="B59" s="37"/>
      <c r="C59" s="10">
        <v>-447030.82</v>
      </c>
    </row>
    <row r="60" spans="1:5">
      <c r="A60" s="36" t="s">
        <v>28</v>
      </c>
      <c r="B60" s="37"/>
      <c r="C60" s="10">
        <v>-1711.39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-1405.61</v>
      </c>
    </row>
    <row r="63" spans="1:5">
      <c r="A63" s="36" t="s">
        <v>31</v>
      </c>
      <c r="B63" s="37"/>
      <c r="C63" s="10">
        <v>0</v>
      </c>
    </row>
    <row r="64" spans="1:5">
      <c r="A64" s="36" t="s">
        <v>32</v>
      </c>
      <c r="B64" s="37"/>
      <c r="C64" s="10">
        <v>0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-4815660.49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0</v>
      </c>
    </row>
    <row r="71" spans="1:4">
      <c r="A71" s="34"/>
      <c r="B71" s="34"/>
      <c r="C71" s="34"/>
    </row>
    <row r="72" spans="1:4">
      <c r="A72" s="35" t="s">
        <v>55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54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0</v>
      </c>
      <c r="D75" s="22"/>
    </row>
    <row r="76" spans="1:4">
      <c r="A76" s="25" t="s">
        <v>43</v>
      </c>
      <c r="B76" s="25"/>
      <c r="C76" s="7">
        <v>1698569.68</v>
      </c>
      <c r="D76" s="22"/>
    </row>
    <row r="77" spans="1:4">
      <c r="A77" s="25" t="s">
        <v>44</v>
      </c>
      <c r="B77" s="25"/>
      <c r="C77" s="7">
        <v>524.22</v>
      </c>
      <c r="D77" s="22"/>
    </row>
    <row r="78" spans="1:4">
      <c r="A78" s="25" t="s">
        <v>42</v>
      </c>
      <c r="B78" s="25"/>
      <c r="C78" s="7">
        <v>3962248.11</v>
      </c>
      <c r="D78" s="22"/>
    </row>
    <row r="79" spans="1:4" s="2" customFormat="1">
      <c r="A79" s="26" t="s">
        <v>5</v>
      </c>
      <c r="B79" s="27"/>
      <c r="C79" s="8">
        <f>SUM(C73:C78)</f>
        <v>5661344.0099999998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28" priority="56" operator="lessThan">
      <formula>0</formula>
    </cfRule>
  </conditionalFormatting>
  <conditionalFormatting sqref="C49:C50">
    <cfRule type="cellIs" dxfId="27" priority="55" operator="lessThan">
      <formula>0</formula>
    </cfRule>
  </conditionalFormatting>
  <conditionalFormatting sqref="C51">
    <cfRule type="cellIs" dxfId="26" priority="54" operator="lessThan">
      <formula>0</formula>
    </cfRule>
  </conditionalFormatting>
  <conditionalFormatting sqref="C55 C57">
    <cfRule type="cellIs" dxfId="25" priority="53" operator="lessThan">
      <formula>0</formula>
    </cfRule>
  </conditionalFormatting>
  <conditionalFormatting sqref="C59">
    <cfRule type="cellIs" dxfId="24" priority="52" operator="lessThan">
      <formula>0</formula>
    </cfRule>
  </conditionalFormatting>
  <conditionalFormatting sqref="C61">
    <cfRule type="cellIs" dxfId="23" priority="51" operator="lessThan">
      <formula>0</formula>
    </cfRule>
  </conditionalFormatting>
  <conditionalFormatting sqref="C64">
    <cfRule type="cellIs" dxfId="22" priority="50" operator="lessThan">
      <formula>0</formula>
    </cfRule>
  </conditionalFormatting>
  <conditionalFormatting sqref="C63">
    <cfRule type="cellIs" dxfId="21" priority="49" operator="lessThan">
      <formula>0</formula>
    </cfRule>
  </conditionalFormatting>
  <conditionalFormatting sqref="C65">
    <cfRule type="cellIs" dxfId="20" priority="48" operator="lessThan">
      <formula>0</formula>
    </cfRule>
  </conditionalFormatting>
  <conditionalFormatting sqref="C41:C42">
    <cfRule type="cellIs" dxfId="19" priority="47" operator="lessThan">
      <formula>0</formula>
    </cfRule>
  </conditionalFormatting>
  <conditionalFormatting sqref="C48">
    <cfRule type="cellIs" dxfId="18" priority="46" operator="lessThan">
      <formula>0</formula>
    </cfRule>
  </conditionalFormatting>
  <conditionalFormatting sqref="C49:C50">
    <cfRule type="cellIs" dxfId="17" priority="45" operator="lessThan">
      <formula>0</formula>
    </cfRule>
  </conditionalFormatting>
  <conditionalFormatting sqref="C54">
    <cfRule type="cellIs" dxfId="16" priority="44" operator="lessThan">
      <formula>0</formula>
    </cfRule>
  </conditionalFormatting>
  <conditionalFormatting sqref="C58">
    <cfRule type="cellIs" dxfId="15" priority="43" operator="lessThan">
      <formula>0</formula>
    </cfRule>
  </conditionalFormatting>
  <conditionalFormatting sqref="C36">
    <cfRule type="cellIs" dxfId="14" priority="42" operator="lessThan">
      <formula>0</formula>
    </cfRule>
  </conditionalFormatting>
  <conditionalFormatting sqref="C40">
    <cfRule type="cellIs" dxfId="13" priority="41" operator="lessThan">
      <formula>0</formula>
    </cfRule>
  </conditionalFormatting>
  <conditionalFormatting sqref="C60">
    <cfRule type="cellIs" dxfId="12" priority="40" operator="lessThan">
      <formula>0</formula>
    </cfRule>
  </conditionalFormatting>
  <conditionalFormatting sqref="C63">
    <cfRule type="cellIs" dxfId="11" priority="39" operator="lessThan">
      <formula>0</formula>
    </cfRule>
  </conditionalFormatting>
  <conditionalFormatting sqref="C65">
    <cfRule type="cellIs" dxfId="10" priority="38" operator="lessThan">
      <formula>0</formula>
    </cfRule>
  </conditionalFormatting>
  <conditionalFormatting sqref="C64">
    <cfRule type="cellIs" dxfId="9" priority="37" operator="lessThan">
      <formula>0</formula>
    </cfRule>
  </conditionalFormatting>
  <conditionalFormatting sqref="C62">
    <cfRule type="cellIs" dxfId="8" priority="36" operator="lessThan">
      <formula>0</formula>
    </cfRule>
  </conditionalFormatting>
  <conditionalFormatting sqref="C37">
    <cfRule type="cellIs" dxfId="7" priority="35" operator="lessThan">
      <formula>0</formula>
    </cfRule>
  </conditionalFormatting>
  <conditionalFormatting sqref="C47">
    <cfRule type="cellIs" dxfId="6" priority="34" operator="lessThan">
      <formula>0</formula>
    </cfRule>
  </conditionalFormatting>
  <conditionalFormatting sqref="C73">
    <cfRule type="cellIs" dxfId="5" priority="33" operator="lessThan">
      <formula>0</formula>
    </cfRule>
  </conditionalFormatting>
  <conditionalFormatting sqref="C56">
    <cfRule type="cellIs" dxfId="4" priority="10" operator="lessThan">
      <formula>0</formula>
    </cfRule>
  </conditionalFormatting>
  <conditionalFormatting sqref="C78">
    <cfRule type="cellIs" dxfId="3" priority="20" operator="lessThan">
      <formula>0</formula>
    </cfRule>
  </conditionalFormatting>
  <conditionalFormatting sqref="C26:C29">
    <cfRule type="cellIs" dxfId="2" priority="4" operator="lessThan">
      <formula>0</formula>
    </cfRule>
  </conditionalFormatting>
  <conditionalFormatting sqref="C25">
    <cfRule type="cellIs" dxfId="1" priority="3" operator="lessThan">
      <formula>0</formula>
    </cfRule>
  </conditionalFormatting>
  <conditionalFormatting sqref="C30">
    <cfRule type="cellIs" dxfId="0" priority="2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e53XoWDgXtHyduuugfKoqBURiaukJmNW41kp1hMktd4=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cPaiHtK7jnXjtF6aiPSPYiNderjADlPMZT+2lHe9Pd0=</DigestValue>
    </Reference>
  </SignedInfo>
  <SignatureValue>hybLY3ITPLgFgF5Bzlv2DeMaXW+jKYNvQfhLlm6HklL9m/+HmYqSpJi3GHIsgsbnXiLlw1oBhVRQ
2MMFa0J6Cq/wtJIfW3oK5VRT2qyMowv5e2UFDNqSbUR4S1ifcs4y8xFQ1af1LtM6t8tyT/vg5Ae+
/Fh0KmIwoZZlyxTVepeCHb8DmlVcBn7ppzbJO+dRrCexpAfmwI9dmORJQLCyr4OL5NCX6qxpIV8T
4y2VaMQZ7zuD+xsYeItXJl2V3KWoWyRlDJ0WSRhdwbBTOcgWQbop+/HV4OFy6LDmmv7NAMxluFCF
7KToVVe0O8ENl+uwP8mp/kM0YBUPuWtxAcuGHA==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DZNPvRvJ8lodHRwp1F96gHIUaRXt0jBbWBnFJWDw4L4=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XtmUjw6lFTbjRWjtV49sIZJ/u23zM8mUtuRVt52piLs=</DigestValue>
      </Reference>
      <Reference URI="/xl/styles.xml?ContentType=application/vnd.openxmlformats-officedocument.spreadsheetml.styles+xml">
        <DigestMethod Algorithm="http://www.w3.org/2001/04/xmlenc#sha256"/>
        <DigestValue>32ceUgL33RzYnUtOAFs9CGlELbo1nbDPDqM8yov5pH0=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ft9tkXdU85eZBMXK4CrmBNCjqRM982PceCYH8FnpZMU=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HPWU7fNREB3Q8mMc4+u7NgC24rCsamSWZvAehmQTMJM=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2021-10-21T13:08:30Z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Mar-19</vt:lpstr>
      <vt:lpstr>'Mar-19'!Area_de_impressao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2021-10-19T20:11:35Z</dcterms:modified>
  <cp:contentStatus/>
</cp:coreProperties>
</file>