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985FA372-AE8A-4931-8397-2867112C56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r-19" sheetId="1" r:id="rId1"/>
  </sheets>
  <definedNames>
    <definedName name="_xlnm.Print_Area" localSheetId="0">'Abr-19'!$A$1:$C$84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<sst xmlns="http://schemas.openxmlformats.org/spreadsheetml/2006/main" count="63" uniqueCount="56">
  <si>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</si>
  <si>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</si>
  <si>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</si>
  <si>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</si>
  <si>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</si>
  <si>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</si>
  <si>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</si>
  <si>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</si>
  <si>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</si>
  <si>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</si>
  <si>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</si>
  <si>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</si>
  <si>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</si>
  <si>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</si>
  <si>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</si>
  <si>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</si>
  <si>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</si>
  <si>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</si>
  <si>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</si>
  <si>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</si>
  <si>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</si>
  <si>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</si>
  <si>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</si>
  <si>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</si>
  <si>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</si>
  <si>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</si>
  <si>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</si>
  <si>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</si>
  <si>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</si>
  <si>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</si>
  <si>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</si>
  <si>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</si>
  <si>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</si>
  <si>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</si>
  <si>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</si>
  <si>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</si>
  <si>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</si>
  <si>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</si>
  <si>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</si>
  <si>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</si>
  <si>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</si>
  <si>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</si>
  <si>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</si>
  <si>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</si>
  <si>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</si>
  <si>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</si>
  <si>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</si>
  <si>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</si>
  <si>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</si>
  <si>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</si>
  <si>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</si>
  <si>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</si>
  <si>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t>Pensões Alimentícias</t>
  </si>
  <si>
    <t>Banco Bradesco - 2864 / 22957-1</t>
  </si>
  <si>
    <t>SALDO BANCÁRIO 30/04/2019</t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</si>
  <si>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R$ 12.265.435,42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</si>
</sst>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topLeftCell="A52" zoomScale="80" zoomScaleNormal="80" zoomScaleSheetLayoutView="80" workbookViewId="0">
      <selection activeCell="C65" sqref="C65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51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43556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53</v>
      </c>
      <c r="B26" s="25"/>
      <c r="C26" s="7">
        <v>1</v>
      </c>
    </row>
    <row r="27" spans="1:7">
      <c r="A27" s="25" t="s">
        <v>41</v>
      </c>
      <c r="B27" s="25"/>
      <c r="C27" s="7">
        <v>0</v>
      </c>
    </row>
    <row r="28" spans="1:7">
      <c r="A28" s="25" t="s">
        <v>43</v>
      </c>
      <c r="B28" s="25"/>
      <c r="C28" s="7">
        <v>1698569.68</v>
      </c>
    </row>
    <row r="29" spans="1:7">
      <c r="A29" s="25" t="s">
        <v>44</v>
      </c>
      <c r="B29" s="25"/>
      <c r="C29" s="7">
        <v>524.22</v>
      </c>
    </row>
    <row r="30" spans="1:7">
      <c r="A30" s="25" t="s">
        <v>42</v>
      </c>
      <c r="B30" s="25"/>
      <c r="C30" s="7">
        <v>3962248.11</v>
      </c>
    </row>
    <row r="31" spans="1:7" s="2" customFormat="1">
      <c r="A31" s="26" t="s">
        <v>5</v>
      </c>
      <c r="B31" s="27"/>
      <c r="C31" s="8">
        <f>SUM(C25:C30)</f>
        <v>5661344.0099999998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v>9135028.6899999995</v>
      </c>
    </row>
    <row r="35" spans="1:3" s="15" customFormat="1">
      <c r="A35" s="30" t="s">
        <v>8</v>
      </c>
      <c r="B35" s="42"/>
      <c r="C35" s="9">
        <v>0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758.04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2550.04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9138336.7699999977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-1714596.52</v>
      </c>
    </row>
    <row r="48" spans="1:3">
      <c r="A48" s="36" t="s">
        <v>19</v>
      </c>
      <c r="B48" s="37"/>
      <c r="C48" s="10">
        <v>-4612980.2300000004</v>
      </c>
    </row>
    <row r="49" spans="1:5">
      <c r="A49" s="36" t="s">
        <v>20</v>
      </c>
      <c r="B49" s="37"/>
      <c r="C49" s="10">
        <v>-1111466.8500000001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-89407.67</v>
      </c>
    </row>
    <row r="52" spans="1:5">
      <c r="A52" s="36" t="s">
        <v>22</v>
      </c>
      <c r="B52" s="37"/>
      <c r="C52" s="10">
        <v>-284025.23</v>
      </c>
    </row>
    <row r="53" spans="1:5">
      <c r="A53" s="20" t="s">
        <v>50</v>
      </c>
      <c r="B53" s="21"/>
      <c r="C53" s="10">
        <v>0</v>
      </c>
    </row>
    <row r="54" spans="1:5">
      <c r="A54" s="36" t="s">
        <v>23</v>
      </c>
      <c r="B54" s="37"/>
      <c r="C54" s="10">
        <v>-2622.8</v>
      </c>
    </row>
    <row r="55" spans="1:5">
      <c r="A55" s="36" t="s">
        <v>24</v>
      </c>
      <c r="B55" s="37"/>
      <c r="C55" s="10">
        <v>-146350.78</v>
      </c>
      <c r="E55" s="13"/>
    </row>
    <row r="56" spans="1:5">
      <c r="A56" s="36" t="s">
        <v>52</v>
      </c>
      <c r="B56" s="38"/>
      <c r="C56" s="10">
        <v>-379.24</v>
      </c>
    </row>
    <row r="57" spans="1:5">
      <c r="A57" s="36" t="s">
        <v>25</v>
      </c>
      <c r="B57" s="38"/>
      <c r="C57" s="10">
        <v>0</v>
      </c>
    </row>
    <row r="58" spans="1:5">
      <c r="A58" s="36" t="s">
        <v>26</v>
      </c>
      <c r="B58" s="37"/>
      <c r="C58" s="10">
        <v>0</v>
      </c>
    </row>
    <row r="59" spans="1:5">
      <c r="A59" s="36" t="s">
        <v>27</v>
      </c>
      <c r="B59" s="37"/>
      <c r="C59" s="10">
        <v>-442321.54</v>
      </c>
    </row>
    <row r="60" spans="1:5">
      <c r="A60" s="36" t="s">
        <v>28</v>
      </c>
      <c r="B60" s="37"/>
      <c r="C60" s="10">
        <v>-1432.86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-426.6</v>
      </c>
    </row>
    <row r="63" spans="1:5">
      <c r="A63" s="36" t="s">
        <v>31</v>
      </c>
      <c r="B63" s="37"/>
      <c r="C63" s="10">
        <v>0</v>
      </c>
    </row>
    <row r="64" spans="1:5">
      <c r="A64" s="36" t="s">
        <v>32</v>
      </c>
      <c r="B64" s="37"/>
      <c r="C64" s="10">
        <v>0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-8406010.3199999984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54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53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5641460.5599999996</v>
      </c>
      <c r="D75" s="22"/>
    </row>
    <row r="76" spans="1:4">
      <c r="A76" s="25" t="s">
        <v>43</v>
      </c>
      <c r="B76" s="25"/>
      <c r="C76" s="7">
        <v>13213.66</v>
      </c>
      <c r="D76" s="22"/>
    </row>
    <row r="77" spans="1:4">
      <c r="A77" s="25" t="s">
        <v>44</v>
      </c>
      <c r="B77" s="25"/>
      <c r="C77" s="7">
        <v>16.02</v>
      </c>
      <c r="D77" s="22"/>
    </row>
    <row r="78" spans="1:4">
      <c r="A78" s="25" t="s">
        <v>42</v>
      </c>
      <c r="B78" s="25"/>
      <c r="C78" s="7">
        <v>738978.22</v>
      </c>
      <c r="D78" s="22"/>
    </row>
    <row r="79" spans="1:4" s="2" customFormat="1">
      <c r="A79" s="26" t="s">
        <v>5</v>
      </c>
      <c r="B79" s="27"/>
      <c r="C79" s="8">
        <f>SUM(C73:C78)</f>
        <v>6393670.459999999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8" priority="59" operator="lessThan">
      <formula>0</formula>
    </cfRule>
  </conditionalFormatting>
  <conditionalFormatting sqref="C49:C50">
    <cfRule type="cellIs" dxfId="27" priority="58" operator="lessThan">
      <formula>0</formula>
    </cfRule>
  </conditionalFormatting>
  <conditionalFormatting sqref="C51">
    <cfRule type="cellIs" dxfId="26" priority="57" operator="lessThan">
      <formula>0</formula>
    </cfRule>
  </conditionalFormatting>
  <conditionalFormatting sqref="C55 C57">
    <cfRule type="cellIs" dxfId="25" priority="56" operator="lessThan">
      <formula>0</formula>
    </cfRule>
  </conditionalFormatting>
  <conditionalFormatting sqref="C59">
    <cfRule type="cellIs" dxfId="24" priority="55" operator="lessThan">
      <formula>0</formula>
    </cfRule>
  </conditionalFormatting>
  <conditionalFormatting sqref="C61">
    <cfRule type="cellIs" dxfId="23" priority="54" operator="lessThan">
      <formula>0</formula>
    </cfRule>
  </conditionalFormatting>
  <conditionalFormatting sqref="C64">
    <cfRule type="cellIs" dxfId="22" priority="53" operator="lessThan">
      <formula>0</formula>
    </cfRule>
  </conditionalFormatting>
  <conditionalFormatting sqref="C63">
    <cfRule type="cellIs" dxfId="21" priority="52" operator="lessThan">
      <formula>0</formula>
    </cfRule>
  </conditionalFormatting>
  <conditionalFormatting sqref="C65">
    <cfRule type="cellIs" dxfId="20" priority="51" operator="lessThan">
      <formula>0</formula>
    </cfRule>
  </conditionalFormatting>
  <conditionalFormatting sqref="C41:C42">
    <cfRule type="cellIs" dxfId="19" priority="50" operator="lessThan">
      <formula>0</formula>
    </cfRule>
  </conditionalFormatting>
  <conditionalFormatting sqref="C48">
    <cfRule type="cellIs" dxfId="18" priority="49" operator="lessThan">
      <formula>0</formula>
    </cfRule>
  </conditionalFormatting>
  <conditionalFormatting sqref="C49:C50">
    <cfRule type="cellIs" dxfId="17" priority="48" operator="lessThan">
      <formula>0</formula>
    </cfRule>
  </conditionalFormatting>
  <conditionalFormatting sqref="C54">
    <cfRule type="cellIs" dxfId="16" priority="47" operator="lessThan">
      <formula>0</formula>
    </cfRule>
  </conditionalFormatting>
  <conditionalFormatting sqref="C58">
    <cfRule type="cellIs" dxfId="15" priority="46" operator="lessThan">
      <formula>0</formula>
    </cfRule>
  </conditionalFormatting>
  <conditionalFormatting sqref="C36">
    <cfRule type="cellIs" dxfId="14" priority="45" operator="lessThan">
      <formula>0</formula>
    </cfRule>
  </conditionalFormatting>
  <conditionalFormatting sqref="C40">
    <cfRule type="cellIs" dxfId="13" priority="44" operator="lessThan">
      <formula>0</formula>
    </cfRule>
  </conditionalFormatting>
  <conditionalFormatting sqref="C60">
    <cfRule type="cellIs" dxfId="12" priority="43" operator="lessThan">
      <formula>0</formula>
    </cfRule>
  </conditionalFormatting>
  <conditionalFormatting sqref="C63">
    <cfRule type="cellIs" dxfId="11" priority="42" operator="lessThan">
      <formula>0</formula>
    </cfRule>
  </conditionalFormatting>
  <conditionalFormatting sqref="C65">
    <cfRule type="cellIs" dxfId="10" priority="41" operator="lessThan">
      <formula>0</formula>
    </cfRule>
  </conditionalFormatting>
  <conditionalFormatting sqref="C64">
    <cfRule type="cellIs" dxfId="9" priority="40" operator="lessThan">
      <formula>0</formula>
    </cfRule>
  </conditionalFormatting>
  <conditionalFormatting sqref="C62">
    <cfRule type="cellIs" dxfId="8" priority="39" operator="lessThan">
      <formula>0</formula>
    </cfRule>
  </conditionalFormatting>
  <conditionalFormatting sqref="C37">
    <cfRule type="cellIs" dxfId="7" priority="38" operator="lessThan">
      <formula>0</formula>
    </cfRule>
  </conditionalFormatting>
  <conditionalFormatting sqref="C47">
    <cfRule type="cellIs" dxfId="6" priority="37" operator="lessThan">
      <formula>0</formula>
    </cfRule>
  </conditionalFormatting>
  <conditionalFormatting sqref="C73">
    <cfRule type="cellIs" dxfId="5" priority="36" operator="lessThan">
      <formula>0</formula>
    </cfRule>
  </conditionalFormatting>
  <conditionalFormatting sqref="C56">
    <cfRule type="cellIs" dxfId="4" priority="13" operator="lessThan">
      <formula>0</formula>
    </cfRule>
  </conditionalFormatting>
  <conditionalFormatting sqref="C78">
    <cfRule type="cellIs" dxfId="3" priority="23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LVRzKq/W6Bu2tSwFKKGUNbscO9dl8hxv4ltsiPyo/ss=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iR6JOFmNRXtcYGofu48Mlbq6gr1DsS9mbUFp8TgShEQ=</DigestValue>
    </Reference>
  </SignedInfo>
  <SignatureValue>e4c60Z+3PiRL49r+/W6fs7TMXDkLcZ9hLK/aCL2yrs2isXMyNX5KvZqG2HYC/Z6jTVL1vPmyhupQ
gHt4Fh8jWmXepeIdjyZR2sIk/l3y0YHZ9Drr6R3+rS9ZLBSmQ6GEbcFvtBLMvENMfzTx2Ypj7Ocn
E98xvPCzGZAYjATaIcSQa8gJoSU109dAUKQoEHQx0w7uC/qjwc2w9Tof7PNWaNzBqV2cG16CxNLS
vdLrgNzaYXD5V8UKyHTr9yK+CGeMO7syT7S7xpOhESdJpjvhS5xG6+ngTavOqJ8u2Hux6W7+Oyzt
SGhwXfqbnNDNP1B2snjendYstBSCeKmYwDtR0g==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DZNPvRvJ8lodHRwp1F96gHIUaRXt0jBbWBnFJWDw4L4=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RjSRJHqp3yHOa7+567aeVc+IyFY5CEheg+fiXrW2hIA=</DigestValue>
      </Reference>
      <Reference URI="/xl/styles.xml?ContentType=application/vnd.openxmlformats-officedocument.spreadsheetml.styles+xml">
        <DigestMethod Algorithm="http://www.w3.org/2001/04/xmlenc#sha256"/>
        <DigestValue>32ceUgL33RzYnUtOAFs9CGlELbo1nbDPDqM8yov5pH0=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S4rGjGTkHQ5UiAqmMEYGNrx7MEOGzgD2SjhxAc4O2Zo=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24xny0c9i2PpzXK+ZehrLA8d3uwcoVQZ/bc43Dwp0eU=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2021-10-21T13:10:38Z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2021-10-21T13:10:38Z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Abr-19</vt:lpstr>
      <vt:lpstr>'Abr-19'!Area_de_impressao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2021-10-19T20:15:35Z</dcterms:modified>
  <cp:contentStatus/>
</cp:coreProperties>
</file>