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_xmlsignatures/sig2.xml" ContentType="application/vnd.openxmlformats-package.digital-signature-xmlsignature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3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HMI!$A$1:$N$78</definedName>
    <definedName name="_xlnm.Print_Titles" localSheetId="0">HMI!$1:$12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3" i="1" l="1"/>
</calcChain>
</file>

<file path=xl/sharedStrings.xml><?xml version="1.0" encoding="utf-8"?>
<sst xmlns="http://schemas.openxmlformats.org/spreadsheetml/2006/main" count="257" uniqueCount="192">
  <si>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</si>
  <si>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</si>
  <si>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</si>
  <si>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</si>
  <si>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</si>
  <si>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</si>
  <si>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</si>
  <si>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</si>
  <si>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</si>
  <si>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</si>
  <si>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</si>
  <si>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</si>
  <si>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</si>
  <si>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</si>
  <si>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MARCIO GRAMOSA DA ENCARNACAO</t>
  </si>
  <si>
    <t>DIRETORIA GERAL</t>
  </si>
  <si>
    <t>(62) 3217-8900</t>
  </si>
  <si>
    <t>marcio,gramosa@igh.org.br</t>
  </si>
  <si>
    <t>LILIAN MARIA FERNANDES</t>
  </si>
  <si>
    <t>NUCLEO DE SEGURANÇA DO PACIENTE</t>
  </si>
  <si>
    <t>nisp.hmi@igh.org.br</t>
  </si>
  <si>
    <t>WANDA CARVALHO LOPES</t>
  </si>
  <si>
    <t>NUCLEO DE VIGILANCIA EPIDEMIOLOGICA</t>
  </si>
  <si>
    <t>nhe.hmi@igh.org.br</t>
  </si>
  <si>
    <t>KEILLA SYMONE SILVA PARAGUASSU</t>
  </si>
  <si>
    <t>COMISSAO DE CONTROLE DE INFECÇAO</t>
  </si>
  <si>
    <t>ccih.hmi@igh.org.br</t>
  </si>
  <si>
    <t>AILTON ALVES SILVA</t>
  </si>
  <si>
    <t>OUVIDORIA</t>
  </si>
  <si>
    <t>ouvidoria.hmi@igh.org.br</t>
  </si>
  <si>
    <t>LUCIANA LOUZADA ALVES GLERIA</t>
  </si>
  <si>
    <t>QUALIDADE</t>
  </si>
  <si>
    <t>qualidade.hmi@igh.org.br</t>
  </si>
  <si>
    <t>MARCO AURELIO ALBERNAZ</t>
  </si>
  <si>
    <t>COREME / ENSINO E PESQUISA / EDUCAÇÃO CONTINUADA</t>
  </si>
  <si>
    <t>coreme.hmi@igh.org.br</t>
  </si>
  <si>
    <t>FABIA CRISTINA MARQUES TAVARES MENDONCA</t>
  </si>
  <si>
    <t>DEPARTAMENTO PESSOAL</t>
  </si>
  <si>
    <t>fabia.mendonca@igh.org.br</t>
  </si>
  <si>
    <t>CLAUDIO FLEURI CAVALCANTE</t>
  </si>
  <si>
    <t>GERENCIA OPERACIONAL</t>
  </si>
  <si>
    <t>claudio.cavalcante@igh.org.br</t>
  </si>
  <si>
    <t>SARA GARDENIA FAUSTO TEIXEIRA DE SOUZA</t>
  </si>
  <si>
    <t>DIRETORIA TECNICA</t>
  </si>
  <si>
    <t>sara.gardenia@igh.org.br</t>
  </si>
  <si>
    <t>ANDRE LUIS DE MENEZES JUNIOR</t>
  </si>
  <si>
    <t>TECNOLOGIA DA INFORMAÇÃO</t>
  </si>
  <si>
    <t>ti.hmi@igh.org.br</t>
  </si>
  <si>
    <t>ALAN CRISTIAN LEITE NASCIMENTO</t>
  </si>
  <si>
    <t>FATURAMENTO</t>
  </si>
  <si>
    <t>faturamento.hmi@igh.org.br</t>
  </si>
  <si>
    <t>ELISANGELA TEIXEIRA DA SILVA</t>
  </si>
  <si>
    <t>FARMACIA</t>
  </si>
  <si>
    <t>farmacia.hmi@igh.org.br</t>
  </si>
  <si>
    <t xml:space="preserve">VERDALL ALIMENTAÇÃO E SERVIÇOS LTDA ME </t>
  </si>
  <si>
    <t>(2)</t>
  </si>
  <si>
    <t>NUTRIÇAO</t>
  </si>
  <si>
    <t>(79) 9860-0979</t>
  </si>
  <si>
    <t>adm@verdall.com.br</t>
  </si>
  <si>
    <t>RODRIGO CESAR MENESES</t>
  </si>
  <si>
    <t>SESMT</t>
  </si>
  <si>
    <t>sesmt.hmi@igh.org.br</t>
  </si>
  <si>
    <t>SILVIA RODRIGUES ALVES SANTOS</t>
  </si>
  <si>
    <t>NUCLEO INTERNO DE REGULAÇAO</t>
  </si>
  <si>
    <t>nir.hmi@igh.org.br</t>
  </si>
  <si>
    <t>FABIANE MARINELLI</t>
  </si>
  <si>
    <t>(1)</t>
  </si>
  <si>
    <t>UNIDADE DE PROCESSAMENTO DE ROUPAS</t>
  </si>
  <si>
    <t>lavanderia.hmi@igh.org.br</t>
  </si>
  <si>
    <t>ARMENIA BORGES PRADO</t>
  </si>
  <si>
    <t>RESIDUOS E HIGIENIZAÇAO</t>
  </si>
  <si>
    <t>residuo.hmi@igh.org.br</t>
  </si>
  <si>
    <t>NEWCON CONSTRUÇÕES E TERCEIRIZAÇÕES LTDA</t>
  </si>
  <si>
    <t>MANUTENÇÃO PREDIAL</t>
  </si>
  <si>
    <t>(62) 3621-0600</t>
  </si>
  <si>
    <t>NEO CARE SERVIÇOS ESPECIALIZADOS EIRELI - ME</t>
  </si>
  <si>
    <t>ENGENHARIA CLINICA</t>
  </si>
  <si>
    <t>(62) 98227-1903</t>
  </si>
  <si>
    <t>neocare.engclin@gmail.com</t>
  </si>
  <si>
    <t>MICHELE MESQUITA POVOA</t>
  </si>
  <si>
    <t>ATENDIMENTO AO PACIENTE / SAME</t>
  </si>
  <si>
    <t>same.hmi@igh.org.br</t>
  </si>
  <si>
    <t>SEGURANÇA E TRANSPORTE</t>
  </si>
  <si>
    <t>transporte.hmi@igh.org.br</t>
  </si>
  <si>
    <t>CARLOS ANTONIO PIMENTA</t>
  </si>
  <si>
    <t>ALMOXARIFADO</t>
  </si>
  <si>
    <t>almox.hmi@igh.org.br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</si>
  <si>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</si>
  <si>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</si>
  <si>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</si>
  <si>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</si>
  <si>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</si>
  <si>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</si>
  <si>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NILSON GOMES DE SOUZA</t>
  </si>
  <si>
    <t>PRONTO SOCORRO PEDIATRICO</t>
  </si>
  <si>
    <t>pediatria.hmi@igh.org.br</t>
  </si>
  <si>
    <t>ROSSENY DA COSTA MARINHO JUNIOR</t>
  </si>
  <si>
    <t>CLINICA PEDIATRIA</t>
  </si>
  <si>
    <t>NYSLENE ARAUJO FELIX LIMA</t>
  </si>
  <si>
    <t>CRIE</t>
  </si>
  <si>
    <t>crie.hmi@igh.org.br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</si>
  <si>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</si>
  <si>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</si>
  <si>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</si>
  <si>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</si>
  <si>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</si>
  <si>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</si>
  <si>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LIVIA ROBERTA RODRIGUES CONCEICAO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</si>
  <si>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</si>
  <si>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</si>
  <si>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</si>
  <si>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</si>
  <si>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</si>
  <si>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</si>
  <si>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</si>
  <si>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</si>
  <si>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THAYS DE LIMA CAMBOTTA</t>
  </si>
  <si>
    <t>UI PEDIATRICA</t>
  </si>
  <si>
    <t>SILVIA ANGELICA DE OLIVEIRA TOMAZINI</t>
  </si>
  <si>
    <t>OBSTETRICIA</t>
  </si>
  <si>
    <t>obstetricia.hmi@igh.org.br</t>
  </si>
  <si>
    <t>ROSEMEIRE MOREIRA DOS SANTOS CAMILO</t>
  </si>
  <si>
    <t>AMBULATORIO DE OBSTETRICIA</t>
  </si>
  <si>
    <t>RICARDO CAMARGO SILVEIRA</t>
  </si>
  <si>
    <t>CENTRO CIRURGICO</t>
  </si>
  <si>
    <t>ccirurgico.hmi@igh.org.br</t>
  </si>
  <si>
    <t>RENATO GRACIANO DE SOUZA</t>
  </si>
  <si>
    <t>CENTRAL DE MATERIAL E ESTERILIZAÇAO</t>
  </si>
  <si>
    <t>cme.hmi@igh.org.br</t>
  </si>
  <si>
    <t>SUELY PEREIRA DE FARIA</t>
  </si>
  <si>
    <t>PSICOLOGIA</t>
  </si>
  <si>
    <t>psicologia.hmi@igh.org.br</t>
  </si>
  <si>
    <t>LOURENA DE OLIVEIRA COSTA</t>
  </si>
  <si>
    <t>FONOAUDIOLOGIA</t>
  </si>
  <si>
    <t>fono.hmi@igh.org.br</t>
  </si>
  <si>
    <t>JANINE RODRIGUES PEREIRA VEIGA</t>
  </si>
  <si>
    <t>SERVIÇO SOCIAL</t>
  </si>
  <si>
    <t>ssocial.hmi@igh.org.br</t>
  </si>
  <si>
    <t>NATHANY VIEIRA SILVA</t>
  </si>
  <si>
    <t>FISIOTERAPIA</t>
  </si>
  <si>
    <t>fisio.hmi@igh.org.br</t>
  </si>
  <si>
    <t>FLAVIA ALINE SILVA JESUINO</t>
  </si>
  <si>
    <t>CERFIS</t>
  </si>
  <si>
    <t>cerfis.hmi@igh.org.br</t>
  </si>
  <si>
    <t>RENATA MACHADO LELES</t>
  </si>
  <si>
    <t>BANCO DE LEITE HUMANO</t>
  </si>
  <si>
    <t>bcoleite.hmi@igh.org.br</t>
  </si>
  <si>
    <t>FUNDAÇÃO INSTITUTO DE PESQUISA E ESTUDO DE DIAGNOSTICO POR IMAGEM</t>
  </si>
  <si>
    <t>(2) / (3)</t>
  </si>
  <si>
    <t>IMAGINOLOGIA</t>
  </si>
  <si>
    <t>(62) 3923-7950</t>
  </si>
  <si>
    <t>contatogo@fidi.org.br</t>
  </si>
  <si>
    <t>INSTITUTO GOIANO DE ONCOLOGIA E HEMATOLIGIA - INGOH</t>
  </si>
  <si>
    <t>ANATOMIA PATOLOGICA</t>
  </si>
  <si>
    <t>(62) 3226-0200</t>
  </si>
  <si>
    <t>dpo@ingoh.com.br</t>
  </si>
  <si>
    <t>SAFE DIAGNÓSTICOS LTDA EPP</t>
  </si>
  <si>
    <t>LABORATORIO DE ANALISES CLINICAS</t>
  </si>
  <si>
    <t>(71) 3043-6167</t>
  </si>
  <si>
    <t>contato@safediagnosticos.com.br</t>
  </si>
  <si>
    <t>MARCE DIVINA DE PAULA COSTA</t>
  </si>
  <si>
    <t>ASSISTENCIA A VITIMA DE VIOLENCIA SEXUAL</t>
  </si>
  <si>
    <t>avvs.hmi@igh.org.br</t>
  </si>
  <si>
    <t>LUCIENE DE ORNELAS E SILVA BEMFICA</t>
  </si>
  <si>
    <t>MEDICOS CIRURGIOES PEDIATRICOS DE GOIAS - ME (HUMBERTO B. DE SOUZA FILHO)</t>
  </si>
  <si>
    <t>CIRURGIA PEDIATRICA</t>
  </si>
  <si>
    <t>(62) 3942-1536</t>
  </si>
  <si>
    <t>contato@vimarcontabilidade.com.br</t>
  </si>
  <si>
    <t>CRISTINA GONCALVES DOS SANTOS NASCIMENTO</t>
  </si>
  <si>
    <t>PRONTO SOCORRO DE PEDIATRIA</t>
  </si>
  <si>
    <t>CLÍNICA DE PEDIATRIA</t>
  </si>
  <si>
    <t>AMP- ATENDIMENTO MÉDICO PEDIATRICOS S/S (THAIS YURIE)</t>
  </si>
  <si>
    <t>MEDICINA INTENSIVA PEDIATRICA</t>
  </si>
  <si>
    <t>(62) 99292-0218</t>
  </si>
  <si>
    <t>t.yurie@hotmail.com</t>
  </si>
  <si>
    <t>FOUR MED SERVIÇOS MEDICOS LTDA (SANDRA e LILIAN BAETA)</t>
  </si>
  <si>
    <t>MEDICINA INSTENSIVA NEONATAL E UCIN / UTI NEONATAL VILANOVA</t>
  </si>
  <si>
    <t>(62) 3878-2700</t>
  </si>
  <si>
    <t>fourmedadm@gmail.com</t>
  </si>
  <si>
    <t>LORENA DE CASTRO DINIZ</t>
  </si>
  <si>
    <t>FONTE DOS DADOS EXTRAÍDOS:</t>
  </si>
  <si>
    <t>ORGANOGRAMA / FOLHA DE PAGAMENTO MENSAL / RELATÓRIO 0500 / CONTRATOS DE PRESTAÇÃO DE SERVIÇOS E RESPECTIVOS TERMOS ADITIVOS.</t>
  </si>
  <si>
    <t>NOTAS:</t>
  </si>
  <si>
    <t>(1) RESPONSÁVEL PELO ACOMPANHAMENTO DO CONTRATO;</t>
  </si>
  <si>
    <t>Atualizado em:</t>
  </si>
  <si>
    <t>(2) VÍNCULO PESSOA JURÍDICA - VALOR DA REMUNERAÇÃO INDIVIDUAL NÃO INFORMADO PELO PRESTADOR;</t>
  </si>
  <si>
    <t>(3) VÍNCULO PESSOA JURÍDICA (EMPRESA FIDI) - CUSTO SUPORTADO PELA SECRETARIA DO ESTADO DA SAÚDE.</t>
  </si>
  <si>
    <t>ASSINATURA DO RESPONSÁVEL:</t>
  </si>
  <si>
    <t>DB MEDICINA DIAGNÓSTICA LTDA</t>
  </si>
  <si>
    <t>(41) 3299-3400</t>
  </si>
  <si>
    <t>grupo.comercial@dbdiagnosticos.com.br</t>
  </si>
  <si>
    <t>EDUARDO LIMA RAMPANI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</si>
</sst>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6" fillId="0" borderId="1" xfId="4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13</xdr:col>
      <xdr:colOff>357861</xdr:colOff>
      <xdr:row>5</xdr:row>
      <xdr:rowOff>54030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6645" y="40824"/>
          <a:ext cx="2298241" cy="927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ransporte.hmi@igh.org.br" TargetMode="External"/><Relationship Id="rId18" Type="http://schemas.openxmlformats.org/officeDocument/2006/relationships/hyperlink" Target="mailto:cerfis.hmi@igh.org.br" TargetMode="External"/><Relationship Id="rId26" Type="http://schemas.openxmlformats.org/officeDocument/2006/relationships/hyperlink" Target="mailto:lavanderia.hmi@igh.org.br" TargetMode="External"/><Relationship Id="rId39" Type="http://schemas.openxmlformats.org/officeDocument/2006/relationships/hyperlink" Target="mailto:contatogo@fidi.org.br" TargetMode="External"/><Relationship Id="rId3" Type="http://schemas.openxmlformats.org/officeDocument/2006/relationships/hyperlink" Target="mailto:ccih.hmi@igh.org.br" TargetMode="External"/><Relationship Id="rId21" Type="http://schemas.openxmlformats.org/officeDocument/2006/relationships/hyperlink" Target="mailto:obstetricia.hmi@igh.org.br" TargetMode="External"/><Relationship Id="rId34" Type="http://schemas.openxmlformats.org/officeDocument/2006/relationships/hyperlink" Target="mailto:ucin.hmi@igh.org.br" TargetMode="External"/><Relationship Id="rId42" Type="http://schemas.openxmlformats.org/officeDocument/2006/relationships/hyperlink" Target="mailto:fono.hmi@igh.org.br" TargetMode="External"/><Relationship Id="rId47" Type="http://schemas.openxmlformats.org/officeDocument/2006/relationships/hyperlink" Target="mailto:claudio.cavalcante@igh.org.br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faturamento.hmi@igh.org.br" TargetMode="External"/><Relationship Id="rId12" Type="http://schemas.openxmlformats.org/officeDocument/2006/relationships/hyperlink" Target="mailto:same.hmi@igh.org.br" TargetMode="External"/><Relationship Id="rId17" Type="http://schemas.openxmlformats.org/officeDocument/2006/relationships/hyperlink" Target="mailto:obstetricia.hmi@igh.org.br" TargetMode="External"/><Relationship Id="rId25" Type="http://schemas.openxmlformats.org/officeDocument/2006/relationships/hyperlink" Target="mailto:fabia.mendonca@igh.org.br" TargetMode="External"/><Relationship Id="rId33" Type="http://schemas.openxmlformats.org/officeDocument/2006/relationships/hyperlink" Target="mailto:utineo2.hmi@igh.org.br" TargetMode="External"/><Relationship Id="rId38" Type="http://schemas.openxmlformats.org/officeDocument/2006/relationships/hyperlink" Target="mailto:ssocial.hmi@igh.org.br" TargetMode="External"/><Relationship Id="rId46" Type="http://schemas.openxmlformats.org/officeDocument/2006/relationships/hyperlink" Target="mailto:neocare.engclin@gmail.com" TargetMode="External"/><Relationship Id="rId2" Type="http://schemas.openxmlformats.org/officeDocument/2006/relationships/hyperlink" Target="mailto:nhe.hmi@igh.org.br" TargetMode="External"/><Relationship Id="rId16" Type="http://schemas.openxmlformats.org/officeDocument/2006/relationships/hyperlink" Target="mailto:crie.hmi@igh.org.br" TargetMode="External"/><Relationship Id="rId20" Type="http://schemas.openxmlformats.org/officeDocument/2006/relationships/hyperlink" Target="mailto:cme.hmi@igh.org.br" TargetMode="External"/><Relationship Id="rId29" Type="http://schemas.openxmlformats.org/officeDocument/2006/relationships/hyperlink" Target="mailto:pediatria.hmi@igh.org.br" TargetMode="External"/><Relationship Id="rId41" Type="http://schemas.openxmlformats.org/officeDocument/2006/relationships/hyperlink" Target="mailto:utimaterna.hmi@igh.org.br" TargetMode="External"/><Relationship Id="rId1" Type="http://schemas.openxmlformats.org/officeDocument/2006/relationships/hyperlink" Target="mailto:nisp.hmi@igh.org.br" TargetMode="External"/><Relationship Id="rId6" Type="http://schemas.openxmlformats.org/officeDocument/2006/relationships/hyperlink" Target="mailto:sara.gardenia@igh.org.br" TargetMode="External"/><Relationship Id="rId11" Type="http://schemas.openxmlformats.org/officeDocument/2006/relationships/hyperlink" Target="mailto:residuo.hmi@igh.org.br" TargetMode="External"/><Relationship Id="rId24" Type="http://schemas.openxmlformats.org/officeDocument/2006/relationships/hyperlink" Target="mailto:ouvidoria.hmi@igh.org.br" TargetMode="External"/><Relationship Id="rId32" Type="http://schemas.openxmlformats.org/officeDocument/2006/relationships/hyperlink" Target="mailto:utineo.hmmi@igh.org.br" TargetMode="External"/><Relationship Id="rId37" Type="http://schemas.openxmlformats.org/officeDocument/2006/relationships/hyperlink" Target="mailto:ccirurgico.hmi@igh.org.br" TargetMode="External"/><Relationship Id="rId40" Type="http://schemas.openxmlformats.org/officeDocument/2006/relationships/hyperlink" Target="mailto:bcoleite.hmi@igh.org.br" TargetMode="External"/><Relationship Id="rId45" Type="http://schemas.openxmlformats.org/officeDocument/2006/relationships/hyperlink" Target="mailto:pediatria.hmi@igh.org.br" TargetMode="External"/><Relationship Id="rId5" Type="http://schemas.openxmlformats.org/officeDocument/2006/relationships/hyperlink" Target="mailto:coreme.hmi@igh.org.br" TargetMode="External"/><Relationship Id="rId15" Type="http://schemas.openxmlformats.org/officeDocument/2006/relationships/hyperlink" Target="mailto:enfermagem.hmi@igh.org.br" TargetMode="External"/><Relationship Id="rId23" Type="http://schemas.openxmlformats.org/officeDocument/2006/relationships/hyperlink" Target="mailto:patologia.hmi@igh.org.br" TargetMode="External"/><Relationship Id="rId28" Type="http://schemas.openxmlformats.org/officeDocument/2006/relationships/hyperlink" Target="mailto:pediatria.hmi@igh.org.br" TargetMode="External"/><Relationship Id="rId36" Type="http://schemas.openxmlformats.org/officeDocument/2006/relationships/hyperlink" Target="mailto:obstetricia.hmi@igh.org.br" TargetMode="External"/><Relationship Id="rId49" Type="http://schemas.openxmlformats.org/officeDocument/2006/relationships/hyperlink" Target="mailto:grupo.comercial@dbdiagnosticos.com.br" TargetMode="External"/><Relationship Id="rId10" Type="http://schemas.openxmlformats.org/officeDocument/2006/relationships/hyperlink" Target="mailto:nir.hmi@igh.org.br" TargetMode="External"/><Relationship Id="rId19" Type="http://schemas.openxmlformats.org/officeDocument/2006/relationships/hyperlink" Target="mailto:fisio.hmi@igh.org.br" TargetMode="External"/><Relationship Id="rId31" Type="http://schemas.openxmlformats.org/officeDocument/2006/relationships/hyperlink" Target="mailto:utipedi.hmi@igh.org.br" TargetMode="External"/><Relationship Id="rId44" Type="http://schemas.openxmlformats.org/officeDocument/2006/relationships/hyperlink" Target="mailto:crie.hmi@igh.org.br" TargetMode="External"/><Relationship Id="rId4" Type="http://schemas.openxmlformats.org/officeDocument/2006/relationships/hyperlink" Target="mailto:qualidade.hmi@igh.org.br" TargetMode="External"/><Relationship Id="rId9" Type="http://schemas.openxmlformats.org/officeDocument/2006/relationships/hyperlink" Target="mailto:sesmt.hmi@igh.org.br" TargetMode="External"/><Relationship Id="rId14" Type="http://schemas.openxmlformats.org/officeDocument/2006/relationships/hyperlink" Target="mailto:almox.hmi@igh.org.br" TargetMode="External"/><Relationship Id="rId22" Type="http://schemas.openxmlformats.org/officeDocument/2006/relationships/hyperlink" Target="mailto:psicologia.hmi@igh.org.br" TargetMode="External"/><Relationship Id="rId27" Type="http://schemas.openxmlformats.org/officeDocument/2006/relationships/hyperlink" Target="mailto:psmulher.hmi@igh.org.br" TargetMode="External"/><Relationship Id="rId30" Type="http://schemas.openxmlformats.org/officeDocument/2006/relationships/hyperlink" Target="mailto:pediatria.hmi@igh.org.br" TargetMode="External"/><Relationship Id="rId35" Type="http://schemas.openxmlformats.org/officeDocument/2006/relationships/hyperlink" Target="mailto:utipedi.hmi@igh.org.br" TargetMode="External"/><Relationship Id="rId43" Type="http://schemas.openxmlformats.org/officeDocument/2006/relationships/hyperlink" Target="mailto:ti.hmi@igh.org.br" TargetMode="External"/><Relationship Id="rId48" Type="http://schemas.openxmlformats.org/officeDocument/2006/relationships/hyperlink" Target="mailto:labclinicas.hmi@igh.org.br" TargetMode="External"/><Relationship Id="rId8" Type="http://schemas.openxmlformats.org/officeDocument/2006/relationships/hyperlink" Target="mailto:farmacia.hmi@igh.org.br" TargetMode="External"/><Relationship Id="rId5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78"/>
  <sheetViews>
    <sheetView showGridLines="0" tabSelected="1" view="pageBreakPreview" topLeftCell="A7" zoomScale="70" zoomScaleNormal="80" zoomScaleSheetLayoutView="70" workbookViewId="0">
      <selection activeCell="A34" sqref="A34"/>
    </sheetView>
  </sheetViews>
  <sheetFormatPr defaultColWidth="9.7109375" defaultRowHeight="14.25" x14ac:dyDescent="0.25"/>
  <cols>
    <col min="1" max="3" width="12.7109375" style="2" customWidth="1"/>
    <col min="4" max="5" width="24.5703125" style="2" customWidth="1"/>
    <col min="6" max="6" width="10" style="3" bestFit="1" customWidth="1"/>
    <col min="7" max="7" width="71.140625" style="4" bestFit="1" customWidth="1"/>
    <col min="8" max="8" width="17.28515625" style="2" bestFit="1" customWidth="1"/>
    <col min="9" max="9" width="41.42578125" style="2" bestFit="1" customWidth="1"/>
    <col min="10" max="14" width="12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 x14ac:dyDescent="0.2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6" spans="1:18" ht="15" x14ac:dyDescent="0.25">
      <c r="A6" s="2" t="s">
        <v>1</v>
      </c>
      <c r="G6" s="3"/>
      <c r="H6" s="3"/>
      <c r="I6" s="4"/>
      <c r="O6" s="2"/>
      <c r="P6" s="2"/>
      <c r="Q6" s="1"/>
      <c r="R6" s="1"/>
    </row>
    <row r="7" spans="1:18" ht="7.5" customHeight="1" x14ac:dyDescent="0.25"/>
    <row r="8" spans="1:18" ht="15" x14ac:dyDescent="0.25">
      <c r="A8" s="2" t="s">
        <v>2</v>
      </c>
    </row>
    <row r="9" spans="1:18" ht="7.5" customHeight="1" x14ac:dyDescent="0.25"/>
    <row r="10" spans="1:18" ht="15" x14ac:dyDescent="0.25">
      <c r="A10" s="5" t="s">
        <v>3</v>
      </c>
      <c r="B10" s="6">
        <v>43497</v>
      </c>
    </row>
    <row r="12" spans="1:18" ht="51" x14ac:dyDescent="0.25">
      <c r="A12" s="36" t="s">
        <v>4</v>
      </c>
      <c r="B12" s="36"/>
      <c r="C12" s="36"/>
      <c r="D12" s="36"/>
      <c r="E12" s="36"/>
      <c r="F12" s="7" t="s">
        <v>5</v>
      </c>
      <c r="G12" s="7" t="s">
        <v>6</v>
      </c>
      <c r="H12" s="8" t="s">
        <v>7</v>
      </c>
      <c r="I12" s="8" t="s">
        <v>8</v>
      </c>
      <c r="J12" s="9" t="s">
        <v>9</v>
      </c>
      <c r="K12" s="9" t="s">
        <v>10</v>
      </c>
      <c r="L12" s="9" t="s">
        <v>11</v>
      </c>
      <c r="M12" s="10" t="s">
        <v>12</v>
      </c>
      <c r="N12" s="10" t="s">
        <v>13</v>
      </c>
    </row>
    <row r="13" spans="1:18" s="1" customFormat="1" x14ac:dyDescent="0.25">
      <c r="A13" s="11" t="s">
        <v>14</v>
      </c>
      <c r="B13" s="12"/>
      <c r="C13" s="12"/>
      <c r="D13" s="12"/>
      <c r="E13" s="13"/>
      <c r="F13" s="14"/>
      <c r="G13" s="15" t="s">
        <v>15</v>
      </c>
      <c r="H13" s="16" t="s">
        <v>16</v>
      </c>
      <c r="I13" s="17" t="s">
        <v>17</v>
      </c>
      <c r="J13" s="18">
        <v>0</v>
      </c>
      <c r="K13" s="18">
        <v>0</v>
      </c>
      <c r="L13" s="18">
        <v>17515.439999999999</v>
      </c>
      <c r="M13" s="18">
        <v>4256.66</v>
      </c>
      <c r="N13" s="18">
        <v>13258.78</v>
      </c>
    </row>
    <row r="14" spans="1:18" s="1" customFormat="1" x14ac:dyDescent="0.25">
      <c r="A14" s="11" t="s">
        <v>18</v>
      </c>
      <c r="B14" s="12"/>
      <c r="C14" s="12"/>
      <c r="D14" s="12"/>
      <c r="E14" s="13"/>
      <c r="F14" s="14"/>
      <c r="G14" s="15" t="s">
        <v>19</v>
      </c>
      <c r="H14" s="16" t="s">
        <v>16</v>
      </c>
      <c r="I14" s="17" t="s">
        <v>20</v>
      </c>
      <c r="J14" s="18">
        <v>0</v>
      </c>
      <c r="K14" s="18">
        <v>0</v>
      </c>
      <c r="L14" s="18">
        <v>5455.16</v>
      </c>
      <c r="M14" s="18">
        <v>1116.81</v>
      </c>
      <c r="N14" s="18">
        <v>4338.3500000000004</v>
      </c>
    </row>
    <row r="15" spans="1:18" s="1" customFormat="1" x14ac:dyDescent="0.25">
      <c r="A15" s="11" t="s">
        <v>21</v>
      </c>
      <c r="B15" s="12"/>
      <c r="C15" s="12"/>
      <c r="D15" s="12"/>
      <c r="E15" s="13"/>
      <c r="F15" s="14"/>
      <c r="G15" s="15" t="s">
        <v>22</v>
      </c>
      <c r="H15" s="16" t="s">
        <v>16</v>
      </c>
      <c r="I15" s="17" t="s">
        <v>23</v>
      </c>
      <c r="J15" s="18">
        <v>0</v>
      </c>
      <c r="K15" s="18">
        <v>0</v>
      </c>
      <c r="L15" s="18">
        <v>5219.46</v>
      </c>
      <c r="M15" s="18">
        <v>983.2</v>
      </c>
      <c r="N15" s="18">
        <v>4236.26</v>
      </c>
    </row>
    <row r="16" spans="1:18" s="1" customFormat="1" x14ac:dyDescent="0.25">
      <c r="A16" s="11" t="s">
        <v>24</v>
      </c>
      <c r="B16" s="12"/>
      <c r="C16" s="12"/>
      <c r="D16" s="12"/>
      <c r="E16" s="13"/>
      <c r="F16" s="19"/>
      <c r="G16" s="15" t="s">
        <v>25</v>
      </c>
      <c r="H16" s="16" t="s">
        <v>16</v>
      </c>
      <c r="I16" s="17" t="s">
        <v>26</v>
      </c>
      <c r="J16" s="18">
        <v>0</v>
      </c>
      <c r="K16" s="18">
        <v>0</v>
      </c>
      <c r="L16" s="18">
        <v>5601.64</v>
      </c>
      <c r="M16" s="18">
        <v>1065.68</v>
      </c>
      <c r="N16" s="18">
        <v>4535.96</v>
      </c>
    </row>
    <row r="17" spans="1:14" s="25" customFormat="1" x14ac:dyDescent="0.25">
      <c r="A17" s="20" t="s">
        <v>27</v>
      </c>
      <c r="B17" s="21"/>
      <c r="C17" s="21"/>
      <c r="D17" s="21"/>
      <c r="E17" s="22"/>
      <c r="F17" s="23"/>
      <c r="G17" s="24" t="s">
        <v>28</v>
      </c>
      <c r="H17" s="16" t="s">
        <v>16</v>
      </c>
      <c r="I17" s="17" t="s">
        <v>29</v>
      </c>
      <c r="J17" s="18">
        <v>0</v>
      </c>
      <c r="K17" s="18">
        <v>0</v>
      </c>
      <c r="L17" s="18">
        <v>3774.61</v>
      </c>
      <c r="M17" s="18">
        <v>579.30999999999995</v>
      </c>
      <c r="N17" s="18">
        <v>3195.3</v>
      </c>
    </row>
    <row r="18" spans="1:14" s="25" customFormat="1" x14ac:dyDescent="0.25">
      <c r="A18" s="20" t="s">
        <v>30</v>
      </c>
      <c r="B18" s="21"/>
      <c r="C18" s="21"/>
      <c r="D18" s="21"/>
      <c r="E18" s="22"/>
      <c r="F18" s="26"/>
      <c r="G18" s="24" t="s">
        <v>31</v>
      </c>
      <c r="H18" s="16" t="s">
        <v>16</v>
      </c>
      <c r="I18" s="17" t="s">
        <v>32</v>
      </c>
      <c r="J18" s="18">
        <v>0</v>
      </c>
      <c r="K18" s="18">
        <v>0</v>
      </c>
      <c r="L18" s="18">
        <v>4203.26</v>
      </c>
      <c r="M18" s="18">
        <v>594.84</v>
      </c>
      <c r="N18" s="18">
        <v>3608.42</v>
      </c>
    </row>
    <row r="19" spans="1:14" s="1" customFormat="1" x14ac:dyDescent="0.25">
      <c r="A19" s="11" t="s">
        <v>33</v>
      </c>
      <c r="B19" s="12"/>
      <c r="C19" s="12"/>
      <c r="D19" s="12"/>
      <c r="E19" s="13"/>
      <c r="F19" s="23"/>
      <c r="G19" s="27" t="s">
        <v>34</v>
      </c>
      <c r="H19" s="16" t="s">
        <v>16</v>
      </c>
      <c r="I19" s="17" t="s">
        <v>35</v>
      </c>
      <c r="J19" s="18">
        <v>0</v>
      </c>
      <c r="K19" s="18">
        <v>5756.98</v>
      </c>
      <c r="L19" s="18">
        <v>12827.97</v>
      </c>
      <c r="M19" s="18">
        <v>2612.2299999999996</v>
      </c>
      <c r="N19" s="18">
        <v>10215.74</v>
      </c>
    </row>
    <row r="20" spans="1:14" s="1" customFormat="1" x14ac:dyDescent="0.25">
      <c r="A20" s="11" t="s">
        <v>36</v>
      </c>
      <c r="B20" s="12"/>
      <c r="C20" s="12"/>
      <c r="D20" s="12"/>
      <c r="E20" s="13"/>
      <c r="F20" s="14"/>
      <c r="G20" s="15" t="s">
        <v>37</v>
      </c>
      <c r="H20" s="16" t="s">
        <v>16</v>
      </c>
      <c r="I20" s="17" t="s">
        <v>38</v>
      </c>
      <c r="J20" s="18">
        <v>0</v>
      </c>
      <c r="K20" s="18">
        <v>0</v>
      </c>
      <c r="L20" s="18">
        <v>10911.95</v>
      </c>
      <c r="M20" s="18">
        <v>3477.1800000000003</v>
      </c>
      <c r="N20" s="18">
        <v>7434.77</v>
      </c>
    </row>
    <row r="21" spans="1:14" s="1" customFormat="1" x14ac:dyDescent="0.25">
      <c r="A21" s="11" t="s">
        <v>39</v>
      </c>
      <c r="B21" s="12"/>
      <c r="C21" s="12"/>
      <c r="D21" s="12"/>
      <c r="E21" s="13"/>
      <c r="F21" s="14"/>
      <c r="G21" s="15" t="s">
        <v>40</v>
      </c>
      <c r="H21" s="16" t="s">
        <v>16</v>
      </c>
      <c r="I21" s="17" t="s">
        <v>41</v>
      </c>
      <c r="J21" s="18">
        <v>0</v>
      </c>
      <c r="K21" s="18">
        <v>0</v>
      </c>
      <c r="L21" s="18">
        <v>8843.23</v>
      </c>
      <c r="M21" s="18">
        <v>1976.08</v>
      </c>
      <c r="N21" s="18">
        <v>6867.15</v>
      </c>
    </row>
    <row r="22" spans="1:14" s="1" customFormat="1" x14ac:dyDescent="0.25">
      <c r="A22" s="11" t="s">
        <v>42</v>
      </c>
      <c r="B22" s="12"/>
      <c r="C22" s="12"/>
      <c r="D22" s="12"/>
      <c r="E22" s="13"/>
      <c r="F22" s="14"/>
      <c r="G22" s="15" t="s">
        <v>43</v>
      </c>
      <c r="H22" s="16" t="s">
        <v>16</v>
      </c>
      <c r="I22" s="17" t="s">
        <v>44</v>
      </c>
      <c r="J22" s="18">
        <v>0</v>
      </c>
      <c r="K22" s="18">
        <v>0</v>
      </c>
      <c r="L22" s="18">
        <v>21600</v>
      </c>
      <c r="M22" s="18">
        <v>5432.05</v>
      </c>
      <c r="N22" s="18">
        <v>16167.95</v>
      </c>
    </row>
    <row r="23" spans="1:14" s="25" customFormat="1" x14ac:dyDescent="0.25">
      <c r="A23" s="20" t="s">
        <v>45</v>
      </c>
      <c r="B23" s="21"/>
      <c r="C23" s="21"/>
      <c r="D23" s="21"/>
      <c r="E23" s="22"/>
      <c r="F23" s="23"/>
      <c r="G23" s="24" t="s">
        <v>46</v>
      </c>
      <c r="H23" s="16" t="s">
        <v>16</v>
      </c>
      <c r="I23" s="17" t="s">
        <v>47</v>
      </c>
      <c r="J23" s="18">
        <v>4489.25</v>
      </c>
      <c r="K23" s="18">
        <v>0</v>
      </c>
      <c r="L23" s="18">
        <v>7743.97</v>
      </c>
      <c r="M23" s="18">
        <v>5262.44</v>
      </c>
      <c r="N23" s="18">
        <v>2481.5300000000002</v>
      </c>
    </row>
    <row r="24" spans="1:14" s="25" customFormat="1" x14ac:dyDescent="0.25">
      <c r="A24" s="20" t="s">
        <v>48</v>
      </c>
      <c r="B24" s="21"/>
      <c r="C24" s="21"/>
      <c r="D24" s="21"/>
      <c r="E24" s="22"/>
      <c r="F24" s="23"/>
      <c r="G24" s="24" t="s">
        <v>49</v>
      </c>
      <c r="H24" s="16" t="s">
        <v>16</v>
      </c>
      <c r="I24" s="17" t="s">
        <v>50</v>
      </c>
      <c r="J24" s="18">
        <v>0</v>
      </c>
      <c r="K24" s="18">
        <v>0</v>
      </c>
      <c r="L24" s="18">
        <v>3042.48</v>
      </c>
      <c r="M24" s="18">
        <v>188.55</v>
      </c>
      <c r="N24" s="18">
        <v>2853.93</v>
      </c>
    </row>
    <row r="25" spans="1:14" s="1" customFormat="1" x14ac:dyDescent="0.25">
      <c r="A25" s="11" t="s">
        <v>51</v>
      </c>
      <c r="B25" s="12"/>
      <c r="C25" s="12"/>
      <c r="D25" s="12"/>
      <c r="E25" s="13"/>
      <c r="F25" s="14"/>
      <c r="G25" s="15" t="s">
        <v>52</v>
      </c>
      <c r="H25" s="16" t="s">
        <v>16</v>
      </c>
      <c r="I25" s="17" t="s">
        <v>53</v>
      </c>
      <c r="J25" s="18">
        <v>0</v>
      </c>
      <c r="K25" s="18">
        <v>0</v>
      </c>
      <c r="L25" s="18">
        <v>4972.24</v>
      </c>
      <c r="M25" s="18">
        <v>863.84</v>
      </c>
      <c r="N25" s="18">
        <v>4108.3999999999996</v>
      </c>
    </row>
    <row r="26" spans="1:14" s="25" customFormat="1" x14ac:dyDescent="0.25">
      <c r="A26" s="20" t="s">
        <v>54</v>
      </c>
      <c r="B26" s="21"/>
      <c r="C26" s="21"/>
      <c r="D26" s="21"/>
      <c r="E26" s="22"/>
      <c r="F26" s="23" t="s">
        <v>55</v>
      </c>
      <c r="G26" s="24" t="s">
        <v>56</v>
      </c>
      <c r="H26" s="16" t="s">
        <v>57</v>
      </c>
      <c r="I26" s="28" t="s">
        <v>58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</row>
    <row r="27" spans="1:14" s="25" customFormat="1" x14ac:dyDescent="0.25">
      <c r="A27" s="20" t="s">
        <v>59</v>
      </c>
      <c r="B27" s="21"/>
      <c r="C27" s="21"/>
      <c r="D27" s="21"/>
      <c r="E27" s="22"/>
      <c r="F27" s="23"/>
      <c r="G27" s="24" t="s">
        <v>60</v>
      </c>
      <c r="H27" s="16" t="s">
        <v>16</v>
      </c>
      <c r="I27" s="17" t="s">
        <v>61</v>
      </c>
      <c r="J27" s="18">
        <v>0</v>
      </c>
      <c r="K27" s="18">
        <v>0</v>
      </c>
      <c r="L27" s="18">
        <v>399.2</v>
      </c>
      <c r="M27" s="18">
        <v>62</v>
      </c>
      <c r="N27" s="18">
        <v>337.2</v>
      </c>
    </row>
    <row r="28" spans="1:14" s="1" customFormat="1" x14ac:dyDescent="0.25">
      <c r="A28" s="11" t="s">
        <v>62</v>
      </c>
      <c r="B28" s="12"/>
      <c r="C28" s="12"/>
      <c r="D28" s="12"/>
      <c r="E28" s="13"/>
      <c r="F28" s="19"/>
      <c r="G28" s="15" t="s">
        <v>63</v>
      </c>
      <c r="H28" s="16" t="s">
        <v>16</v>
      </c>
      <c r="I28" s="17" t="s">
        <v>64</v>
      </c>
      <c r="J28" s="18">
        <v>0</v>
      </c>
      <c r="K28" s="18">
        <v>0</v>
      </c>
      <c r="L28" s="18">
        <v>7789.13</v>
      </c>
      <c r="M28" s="18">
        <v>2905.5699999999997</v>
      </c>
      <c r="N28" s="18">
        <v>4883.5600000000004</v>
      </c>
    </row>
    <row r="29" spans="1:14" s="1" customFormat="1" x14ac:dyDescent="0.25">
      <c r="A29" s="11" t="s">
        <v>65</v>
      </c>
      <c r="B29" s="12"/>
      <c r="C29" s="12"/>
      <c r="D29" s="12"/>
      <c r="E29" s="13"/>
      <c r="F29" s="23" t="s">
        <v>66</v>
      </c>
      <c r="G29" s="15" t="s">
        <v>67</v>
      </c>
      <c r="H29" s="16" t="s">
        <v>16</v>
      </c>
      <c r="I29" s="17" t="s">
        <v>68</v>
      </c>
      <c r="J29" s="18">
        <v>0</v>
      </c>
      <c r="K29" s="18">
        <v>0</v>
      </c>
      <c r="L29" s="18">
        <v>5194.5</v>
      </c>
      <c r="M29" s="18">
        <v>975.45</v>
      </c>
      <c r="N29" s="18">
        <v>4219.05</v>
      </c>
    </row>
    <row r="30" spans="1:14" s="25" customFormat="1" x14ac:dyDescent="0.25">
      <c r="A30" s="20" t="s">
        <v>69</v>
      </c>
      <c r="B30" s="21"/>
      <c r="C30" s="21"/>
      <c r="D30" s="21"/>
      <c r="E30" s="22"/>
      <c r="F30" s="23" t="s">
        <v>66</v>
      </c>
      <c r="G30" s="24" t="s">
        <v>70</v>
      </c>
      <c r="H30" s="16" t="s">
        <v>16</v>
      </c>
      <c r="I30" s="28" t="s">
        <v>71</v>
      </c>
      <c r="J30" s="18">
        <v>0</v>
      </c>
      <c r="K30" s="18">
        <v>0</v>
      </c>
      <c r="L30" s="18">
        <v>5028.42</v>
      </c>
      <c r="M30" s="18">
        <v>948.93</v>
      </c>
      <c r="N30" s="18">
        <v>4079.49</v>
      </c>
    </row>
    <row r="31" spans="1:14" s="25" customFormat="1" x14ac:dyDescent="0.25">
      <c r="A31" s="20" t="s">
        <v>72</v>
      </c>
      <c r="B31" s="21"/>
      <c r="C31" s="21"/>
      <c r="D31" s="21"/>
      <c r="E31" s="22"/>
      <c r="F31" s="23" t="s">
        <v>55</v>
      </c>
      <c r="G31" s="24" t="s">
        <v>73</v>
      </c>
      <c r="H31" s="16" t="s">
        <v>74</v>
      </c>
      <c r="I31" s="28"/>
      <c r="J31" s="18">
        <v>0</v>
      </c>
      <c r="K31" s="18">
        <v>0</v>
      </c>
      <c r="L31" s="18">
        <v>0</v>
      </c>
      <c r="M31" s="18">
        <v>0</v>
      </c>
      <c r="N31" s="18">
        <v>0</v>
      </c>
    </row>
    <row r="32" spans="1:14" s="25" customFormat="1" x14ac:dyDescent="0.25">
      <c r="A32" s="20" t="s">
        <v>75</v>
      </c>
      <c r="B32" s="21"/>
      <c r="C32" s="21"/>
      <c r="D32" s="21"/>
      <c r="E32" s="22"/>
      <c r="F32" s="23" t="s">
        <v>55</v>
      </c>
      <c r="G32" s="24" t="s">
        <v>76</v>
      </c>
      <c r="H32" s="16" t="s">
        <v>77</v>
      </c>
      <c r="I32" s="28" t="s">
        <v>78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</row>
    <row r="33" spans="1:14" s="1" customFormat="1" x14ac:dyDescent="0.25">
      <c r="A33" s="11" t="s">
        <v>79</v>
      </c>
      <c r="B33" s="12"/>
      <c r="C33" s="12"/>
      <c r="D33" s="12"/>
      <c r="E33" s="13"/>
      <c r="F33" s="14"/>
      <c r="G33" s="15" t="s">
        <v>80</v>
      </c>
      <c r="H33" s="16" t="s">
        <v>16</v>
      </c>
      <c r="I33" s="17" t="s">
        <v>81</v>
      </c>
      <c r="J33" s="18">
        <v>0</v>
      </c>
      <c r="K33" s="18">
        <v>0</v>
      </c>
      <c r="L33" s="18">
        <v>4113.9399999999996</v>
      </c>
      <c r="M33" s="18">
        <v>646.94000000000005</v>
      </c>
      <c r="N33" s="18">
        <v>3467</v>
      </c>
    </row>
    <row r="34" spans="1:14" s="25" customFormat="1" x14ac:dyDescent="0.25">
      <c r="A34" s="20" t="s">
        <v>191</v>
      </c>
      <c r="B34" s="21"/>
      <c r="C34" s="21"/>
      <c r="D34" s="21"/>
      <c r="E34" s="22"/>
      <c r="F34" s="26"/>
      <c r="G34" s="24" t="s">
        <v>82</v>
      </c>
      <c r="H34" s="16" t="s">
        <v>16</v>
      </c>
      <c r="I34" s="28" t="s">
        <v>83</v>
      </c>
      <c r="J34" s="18">
        <v>0</v>
      </c>
      <c r="K34" s="18">
        <v>0</v>
      </c>
      <c r="L34" s="18">
        <v>6335.5</v>
      </c>
      <c r="M34" s="18">
        <v>3311.98</v>
      </c>
      <c r="N34" s="18">
        <v>3023.52</v>
      </c>
    </row>
    <row r="35" spans="1:14" s="1" customFormat="1" x14ac:dyDescent="0.25">
      <c r="A35" s="11" t="s">
        <v>84</v>
      </c>
      <c r="B35" s="12"/>
      <c r="C35" s="12"/>
      <c r="D35" s="12"/>
      <c r="E35" s="13"/>
      <c r="F35" s="14"/>
      <c r="G35" s="15" t="s">
        <v>85</v>
      </c>
      <c r="H35" s="16" t="s">
        <v>16</v>
      </c>
      <c r="I35" s="17" t="s">
        <v>86</v>
      </c>
      <c r="J35" s="18">
        <v>0</v>
      </c>
      <c r="K35" s="18">
        <v>4687.2</v>
      </c>
      <c r="L35" s="18">
        <v>10091.129999999999</v>
      </c>
      <c r="M35" s="18">
        <v>5017.9399999999996</v>
      </c>
      <c r="N35" s="18">
        <v>5073.1899999999996</v>
      </c>
    </row>
    <row r="36" spans="1:14" s="25" customFormat="1" x14ac:dyDescent="0.25">
      <c r="A36" s="20" t="s">
        <v>87</v>
      </c>
      <c r="B36" s="21"/>
      <c r="C36" s="21"/>
      <c r="D36" s="21"/>
      <c r="E36" s="22"/>
      <c r="F36" s="23"/>
      <c r="G36" s="24" t="s">
        <v>88</v>
      </c>
      <c r="H36" s="16" t="s">
        <v>16</v>
      </c>
      <c r="I36" s="17" t="s">
        <v>89</v>
      </c>
      <c r="J36" s="18">
        <v>2178.09</v>
      </c>
      <c r="K36" s="18">
        <v>0</v>
      </c>
      <c r="L36" s="18">
        <v>10026.370000000001</v>
      </c>
      <c r="M36" s="18">
        <v>3152.0000000000009</v>
      </c>
      <c r="N36" s="18">
        <v>6874.37</v>
      </c>
    </row>
    <row r="37" spans="1:14" s="25" customFormat="1" x14ac:dyDescent="0.25">
      <c r="A37" s="20" t="s">
        <v>90</v>
      </c>
      <c r="B37" s="21"/>
      <c r="C37" s="21"/>
      <c r="D37" s="21"/>
      <c r="E37" s="22"/>
      <c r="F37" s="23"/>
      <c r="G37" s="24" t="s">
        <v>91</v>
      </c>
      <c r="H37" s="16" t="s">
        <v>16</v>
      </c>
      <c r="I37" s="17" t="s">
        <v>92</v>
      </c>
      <c r="J37" s="18">
        <v>0</v>
      </c>
      <c r="K37" s="18">
        <v>0</v>
      </c>
      <c r="L37" s="18">
        <v>5601.64</v>
      </c>
      <c r="M37" s="18">
        <v>1156.04</v>
      </c>
      <c r="N37" s="18">
        <v>4445.6000000000004</v>
      </c>
    </row>
    <row r="38" spans="1:14" s="1" customFormat="1" x14ac:dyDescent="0.25">
      <c r="A38" s="11" t="s">
        <v>93</v>
      </c>
      <c r="B38" s="12"/>
      <c r="C38" s="12"/>
      <c r="D38" s="12"/>
      <c r="E38" s="13"/>
      <c r="F38" s="19"/>
      <c r="G38" s="15" t="s">
        <v>94</v>
      </c>
      <c r="H38" s="16" t="s">
        <v>16</v>
      </c>
      <c r="I38" s="17" t="s">
        <v>95</v>
      </c>
      <c r="J38" s="18">
        <v>0</v>
      </c>
      <c r="K38" s="18">
        <v>0</v>
      </c>
      <c r="L38" s="18">
        <v>5601.64</v>
      </c>
      <c r="M38" s="18">
        <v>1117.82</v>
      </c>
      <c r="N38" s="18">
        <v>4483.82</v>
      </c>
    </row>
    <row r="39" spans="1:14" s="1" customFormat="1" x14ac:dyDescent="0.25">
      <c r="A39" s="11" t="s">
        <v>96</v>
      </c>
      <c r="B39" s="12"/>
      <c r="C39" s="12"/>
      <c r="D39" s="12"/>
      <c r="E39" s="13"/>
      <c r="F39" s="19"/>
      <c r="G39" s="15" t="s">
        <v>97</v>
      </c>
      <c r="H39" s="16" t="s">
        <v>16</v>
      </c>
      <c r="I39" s="17" t="s">
        <v>95</v>
      </c>
      <c r="J39" s="18">
        <v>0</v>
      </c>
      <c r="K39" s="18">
        <v>7511.76</v>
      </c>
      <c r="L39" s="18">
        <v>16337.53</v>
      </c>
      <c r="M39" s="18">
        <v>4402.24</v>
      </c>
      <c r="N39" s="18">
        <v>11935.29</v>
      </c>
    </row>
    <row r="40" spans="1:14" s="1" customFormat="1" x14ac:dyDescent="0.25">
      <c r="A40" s="11" t="s">
        <v>98</v>
      </c>
      <c r="B40" s="12"/>
      <c r="C40" s="12"/>
      <c r="D40" s="12"/>
      <c r="E40" s="13"/>
      <c r="F40" s="14"/>
      <c r="G40" s="15" t="s">
        <v>99</v>
      </c>
      <c r="H40" s="16" t="s">
        <v>16</v>
      </c>
      <c r="I40" s="17" t="s">
        <v>100</v>
      </c>
      <c r="J40" s="18">
        <v>0</v>
      </c>
      <c r="K40" s="18">
        <v>0</v>
      </c>
      <c r="L40" s="18">
        <v>5660.34</v>
      </c>
      <c r="M40" s="18">
        <v>1837.08</v>
      </c>
      <c r="N40" s="18">
        <v>3823.26</v>
      </c>
    </row>
    <row r="41" spans="1:14" s="1" customFormat="1" x14ac:dyDescent="0.25">
      <c r="A41" s="11" t="s">
        <v>101</v>
      </c>
      <c r="B41" s="12"/>
      <c r="C41" s="12"/>
      <c r="D41" s="12"/>
      <c r="E41" s="13"/>
      <c r="F41" s="14"/>
      <c r="G41" s="15" t="s">
        <v>102</v>
      </c>
      <c r="H41" s="16" t="s">
        <v>16</v>
      </c>
      <c r="I41" s="17" t="s">
        <v>103</v>
      </c>
      <c r="J41" s="18">
        <v>0</v>
      </c>
      <c r="K41" s="18">
        <v>0</v>
      </c>
      <c r="L41" s="18">
        <v>5601.64</v>
      </c>
      <c r="M41" s="18">
        <v>1156.04</v>
      </c>
      <c r="N41" s="18">
        <v>4445.6000000000004</v>
      </c>
    </row>
    <row r="42" spans="1:14" s="1" customFormat="1" x14ac:dyDescent="0.25">
      <c r="A42" s="11" t="s">
        <v>104</v>
      </c>
      <c r="B42" s="12"/>
      <c r="C42" s="12"/>
      <c r="D42" s="12"/>
      <c r="E42" s="13"/>
      <c r="F42" s="14"/>
      <c r="G42" s="15" t="s">
        <v>105</v>
      </c>
      <c r="H42" s="16" t="s">
        <v>16</v>
      </c>
      <c r="I42" s="17" t="s">
        <v>106</v>
      </c>
      <c r="J42" s="18">
        <v>0</v>
      </c>
      <c r="K42" s="18">
        <v>0</v>
      </c>
      <c r="L42" s="18">
        <v>5138.29</v>
      </c>
      <c r="M42" s="18">
        <v>1227.27</v>
      </c>
      <c r="N42" s="18">
        <v>3911.02</v>
      </c>
    </row>
    <row r="43" spans="1:14" s="1" customFormat="1" x14ac:dyDescent="0.25">
      <c r="A43" s="11" t="s">
        <v>107</v>
      </c>
      <c r="B43" s="12"/>
      <c r="C43" s="12"/>
      <c r="D43" s="12"/>
      <c r="E43" s="13"/>
      <c r="F43" s="14"/>
      <c r="G43" s="15" t="s">
        <v>108</v>
      </c>
      <c r="H43" s="16" t="s">
        <v>16</v>
      </c>
      <c r="I43" s="17" t="s">
        <v>109</v>
      </c>
      <c r="J43" s="18">
        <v>0</v>
      </c>
      <c r="K43" s="18">
        <v>0</v>
      </c>
      <c r="L43" s="18">
        <v>5410.55</v>
      </c>
      <c r="M43" s="18">
        <v>1050.03</v>
      </c>
      <c r="N43" s="18">
        <v>4360.5200000000004</v>
      </c>
    </row>
    <row r="44" spans="1:14" s="1" customFormat="1" x14ac:dyDescent="0.25">
      <c r="A44" s="11" t="s">
        <v>110</v>
      </c>
      <c r="B44" s="12"/>
      <c r="C44" s="12"/>
      <c r="D44" s="12"/>
      <c r="E44" s="13"/>
      <c r="F44" s="14"/>
      <c r="G44" s="15" t="s">
        <v>111</v>
      </c>
      <c r="H44" s="16" t="s">
        <v>16</v>
      </c>
      <c r="I44" s="17" t="s">
        <v>112</v>
      </c>
      <c r="J44" s="18">
        <v>0</v>
      </c>
      <c r="K44" s="18">
        <v>0</v>
      </c>
      <c r="L44" s="18">
        <v>5525.2</v>
      </c>
      <c r="M44" s="18">
        <v>1090.7</v>
      </c>
      <c r="N44" s="18">
        <v>4434.5</v>
      </c>
    </row>
    <row r="45" spans="1:14" s="1" customFormat="1" x14ac:dyDescent="0.25">
      <c r="A45" s="11" t="s">
        <v>113</v>
      </c>
      <c r="B45" s="12"/>
      <c r="C45" s="12"/>
      <c r="D45" s="12"/>
      <c r="E45" s="13"/>
      <c r="F45" s="14"/>
      <c r="G45" s="15" t="s">
        <v>114</v>
      </c>
      <c r="H45" s="16" t="s">
        <v>16</v>
      </c>
      <c r="I45" s="17" t="s">
        <v>115</v>
      </c>
      <c r="J45" s="18">
        <v>0</v>
      </c>
      <c r="K45" s="18">
        <v>0</v>
      </c>
      <c r="L45" s="18">
        <v>5601.64</v>
      </c>
      <c r="M45" s="18">
        <v>1139.1199999999999</v>
      </c>
      <c r="N45" s="18">
        <v>4462.5200000000004</v>
      </c>
    </row>
    <row r="46" spans="1:14" s="1" customFormat="1" x14ac:dyDescent="0.25">
      <c r="A46" s="11" t="s">
        <v>116</v>
      </c>
      <c r="B46" s="12"/>
      <c r="C46" s="12"/>
      <c r="D46" s="12"/>
      <c r="E46" s="13"/>
      <c r="F46" s="14"/>
      <c r="G46" s="15" t="s">
        <v>117</v>
      </c>
      <c r="H46" s="16" t="s">
        <v>16</v>
      </c>
      <c r="I46" s="17" t="s">
        <v>106</v>
      </c>
      <c r="J46" s="18">
        <v>0</v>
      </c>
      <c r="K46" s="18">
        <v>0</v>
      </c>
      <c r="L46" s="18">
        <v>5143.0200000000004</v>
      </c>
      <c r="M46" s="18">
        <v>959.49</v>
      </c>
      <c r="N46" s="18">
        <v>4183.53</v>
      </c>
    </row>
    <row r="47" spans="1:14" s="1" customFormat="1" x14ac:dyDescent="0.25">
      <c r="A47" s="11" t="s">
        <v>118</v>
      </c>
      <c r="B47" s="12"/>
      <c r="C47" s="12"/>
      <c r="D47" s="12"/>
      <c r="E47" s="13"/>
      <c r="F47" s="14"/>
      <c r="G47" s="15" t="s">
        <v>119</v>
      </c>
      <c r="H47" s="16" t="s">
        <v>16</v>
      </c>
      <c r="I47" s="17" t="s">
        <v>120</v>
      </c>
      <c r="J47" s="18">
        <v>0</v>
      </c>
      <c r="K47" s="18">
        <v>0</v>
      </c>
      <c r="L47" s="18">
        <v>5642.02</v>
      </c>
      <c r="M47" s="18">
        <v>874.17</v>
      </c>
      <c r="N47" s="18">
        <v>4767.8500000000004</v>
      </c>
    </row>
    <row r="48" spans="1:14" s="25" customFormat="1" x14ac:dyDescent="0.25">
      <c r="A48" s="20" t="s">
        <v>121</v>
      </c>
      <c r="B48" s="21"/>
      <c r="C48" s="21"/>
      <c r="D48" s="21"/>
      <c r="E48" s="22"/>
      <c r="F48" s="23"/>
      <c r="G48" s="24" t="s">
        <v>122</v>
      </c>
      <c r="H48" s="16" t="s">
        <v>16</v>
      </c>
      <c r="I48" s="28" t="s">
        <v>120</v>
      </c>
      <c r="J48" s="29">
        <v>0</v>
      </c>
      <c r="K48" s="29">
        <v>0</v>
      </c>
      <c r="L48" s="29">
        <v>4210.3599999999997</v>
      </c>
      <c r="M48" s="29">
        <v>997.95999999999958</v>
      </c>
      <c r="N48" s="29">
        <v>3212.4</v>
      </c>
    </row>
    <row r="49" spans="1:14" s="1" customFormat="1" x14ac:dyDescent="0.25">
      <c r="A49" s="11" t="s">
        <v>123</v>
      </c>
      <c r="B49" s="12"/>
      <c r="C49" s="12"/>
      <c r="D49" s="12"/>
      <c r="E49" s="13"/>
      <c r="F49" s="14"/>
      <c r="G49" s="15" t="s">
        <v>124</v>
      </c>
      <c r="H49" s="16" t="s">
        <v>16</v>
      </c>
      <c r="I49" s="17" t="s">
        <v>125</v>
      </c>
      <c r="J49" s="18">
        <v>0</v>
      </c>
      <c r="K49" s="18">
        <v>0</v>
      </c>
      <c r="L49" s="18">
        <v>5525.2</v>
      </c>
      <c r="M49" s="18">
        <v>1090.7</v>
      </c>
      <c r="N49" s="18">
        <v>4434.5</v>
      </c>
    </row>
    <row r="50" spans="1:14" s="25" customFormat="1" x14ac:dyDescent="0.25">
      <c r="A50" s="20" t="s">
        <v>126</v>
      </c>
      <c r="B50" s="21"/>
      <c r="C50" s="21"/>
      <c r="D50" s="21"/>
      <c r="E50" s="22"/>
      <c r="F50" s="26"/>
      <c r="G50" s="24" t="s">
        <v>127</v>
      </c>
      <c r="H50" s="16" t="s">
        <v>16</v>
      </c>
      <c r="I50" s="17" t="s">
        <v>128</v>
      </c>
      <c r="J50" s="18">
        <v>0</v>
      </c>
      <c r="K50" s="18">
        <v>0</v>
      </c>
      <c r="L50" s="18">
        <v>5219.46</v>
      </c>
      <c r="M50" s="18">
        <v>983.2</v>
      </c>
      <c r="N50" s="18">
        <v>4236.26</v>
      </c>
    </row>
    <row r="51" spans="1:14" s="25" customFormat="1" x14ac:dyDescent="0.25">
      <c r="A51" s="20" t="s">
        <v>129</v>
      </c>
      <c r="B51" s="21"/>
      <c r="C51" s="21"/>
      <c r="D51" s="21"/>
      <c r="E51" s="22"/>
      <c r="F51" s="26"/>
      <c r="G51" s="30" t="s">
        <v>130</v>
      </c>
      <c r="H51" s="16" t="s">
        <v>16</v>
      </c>
      <c r="I51" s="28" t="s">
        <v>131</v>
      </c>
      <c r="J51" s="18">
        <v>0</v>
      </c>
      <c r="K51" s="18">
        <v>0</v>
      </c>
      <c r="L51" s="18">
        <v>8431.9500000000007</v>
      </c>
      <c r="M51" s="18">
        <v>4671.8900000000012</v>
      </c>
      <c r="N51" s="18">
        <v>3760.0599999999995</v>
      </c>
    </row>
    <row r="52" spans="1:14" s="1" customFormat="1" x14ac:dyDescent="0.25">
      <c r="A52" s="11" t="s">
        <v>132</v>
      </c>
      <c r="B52" s="12"/>
      <c r="C52" s="12"/>
      <c r="D52" s="12"/>
      <c r="E52" s="13"/>
      <c r="F52" s="14"/>
      <c r="G52" s="15" t="s">
        <v>133</v>
      </c>
      <c r="H52" s="16" t="s">
        <v>16</v>
      </c>
      <c r="I52" s="28" t="s">
        <v>134</v>
      </c>
      <c r="J52" s="18">
        <v>0</v>
      </c>
      <c r="K52" s="18">
        <v>0</v>
      </c>
      <c r="L52" s="18">
        <v>4267.59</v>
      </c>
      <c r="M52" s="18">
        <v>687.88</v>
      </c>
      <c r="N52" s="18">
        <v>3579.71</v>
      </c>
    </row>
    <row r="53" spans="1:14" s="1" customFormat="1" x14ac:dyDescent="0.25">
      <c r="A53" s="11" t="s">
        <v>135</v>
      </c>
      <c r="B53" s="12"/>
      <c r="C53" s="12"/>
      <c r="D53" s="12"/>
      <c r="E53" s="13"/>
      <c r="F53" s="14"/>
      <c r="G53" s="15" t="s">
        <v>136</v>
      </c>
      <c r="H53" s="16" t="s">
        <v>16</v>
      </c>
      <c r="I53" s="28" t="s">
        <v>137</v>
      </c>
      <c r="J53" s="18">
        <v>0</v>
      </c>
      <c r="K53" s="18">
        <v>0</v>
      </c>
      <c r="L53" s="18">
        <v>3905.38</v>
      </c>
      <c r="M53" s="18">
        <v>596.15</v>
      </c>
      <c r="N53" s="18">
        <v>3309.23</v>
      </c>
    </row>
    <row r="54" spans="1:14" s="1" customFormat="1" x14ac:dyDescent="0.25">
      <c r="A54" s="11" t="s">
        <v>138</v>
      </c>
      <c r="B54" s="12"/>
      <c r="C54" s="12"/>
      <c r="D54" s="12"/>
      <c r="E54" s="13"/>
      <c r="F54" s="14"/>
      <c r="G54" s="15" t="s">
        <v>139</v>
      </c>
      <c r="H54" s="16" t="s">
        <v>16</v>
      </c>
      <c r="I54" s="17" t="s">
        <v>140</v>
      </c>
      <c r="J54" s="18">
        <v>0</v>
      </c>
      <c r="K54" s="18">
        <v>0</v>
      </c>
      <c r="L54" s="18">
        <v>2712.63</v>
      </c>
      <c r="M54" s="18">
        <v>286.45999999999998</v>
      </c>
      <c r="N54" s="18">
        <v>2426.17</v>
      </c>
    </row>
    <row r="55" spans="1:14" s="1" customFormat="1" x14ac:dyDescent="0.25">
      <c r="A55" s="11" t="s">
        <v>141</v>
      </c>
      <c r="B55" s="12"/>
      <c r="C55" s="12"/>
      <c r="D55" s="12"/>
      <c r="E55" s="13"/>
      <c r="F55" s="14"/>
      <c r="G55" s="15" t="s">
        <v>142</v>
      </c>
      <c r="H55" s="16" t="s">
        <v>16</v>
      </c>
      <c r="I55" s="17" t="s">
        <v>143</v>
      </c>
      <c r="J55" s="18">
        <v>0</v>
      </c>
      <c r="K55" s="18">
        <v>0</v>
      </c>
      <c r="L55" s="18">
        <v>7324.56</v>
      </c>
      <c r="M55" s="18">
        <v>2114.8500000000004</v>
      </c>
      <c r="N55" s="18">
        <v>5209.71</v>
      </c>
    </row>
    <row r="56" spans="1:14" s="25" customFormat="1" x14ac:dyDescent="0.25">
      <c r="A56" s="20" t="s">
        <v>144</v>
      </c>
      <c r="B56" s="21"/>
      <c r="C56" s="21"/>
      <c r="D56" s="21"/>
      <c r="E56" s="22"/>
      <c r="F56" s="23"/>
      <c r="G56" s="24" t="s">
        <v>145</v>
      </c>
      <c r="H56" s="16" t="s">
        <v>16</v>
      </c>
      <c r="I56" s="17" t="s">
        <v>146</v>
      </c>
      <c r="J56" s="18">
        <v>0</v>
      </c>
      <c r="K56" s="18">
        <v>0</v>
      </c>
      <c r="L56" s="18">
        <v>6534.04</v>
      </c>
      <c r="M56" s="18">
        <v>2061.3900000000003</v>
      </c>
      <c r="N56" s="18">
        <v>4472.6499999999996</v>
      </c>
    </row>
    <row r="57" spans="1:14" s="25" customFormat="1" x14ac:dyDescent="0.25">
      <c r="A57" s="20" t="s">
        <v>147</v>
      </c>
      <c r="B57" s="21"/>
      <c r="C57" s="21"/>
      <c r="D57" s="21"/>
      <c r="E57" s="22"/>
      <c r="F57" s="23" t="s">
        <v>148</v>
      </c>
      <c r="G57" s="24" t="s">
        <v>149</v>
      </c>
      <c r="H57" s="16" t="s">
        <v>150</v>
      </c>
      <c r="I57" s="17" t="s">
        <v>151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</row>
    <row r="58" spans="1:14" s="1" customFormat="1" x14ac:dyDescent="0.25">
      <c r="A58" s="11" t="s">
        <v>152</v>
      </c>
      <c r="B58" s="12"/>
      <c r="C58" s="12"/>
      <c r="D58" s="12"/>
      <c r="E58" s="13"/>
      <c r="F58" s="23" t="s">
        <v>55</v>
      </c>
      <c r="G58" s="15" t="s">
        <v>153</v>
      </c>
      <c r="H58" s="16" t="s">
        <v>154</v>
      </c>
      <c r="I58" s="17" t="s">
        <v>155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</row>
    <row r="59" spans="1:14" s="1" customFormat="1" x14ac:dyDescent="0.25">
      <c r="A59" s="11" t="s">
        <v>156</v>
      </c>
      <c r="B59" s="12"/>
      <c r="C59" s="12"/>
      <c r="D59" s="12"/>
      <c r="E59" s="13"/>
      <c r="F59" s="23" t="s">
        <v>55</v>
      </c>
      <c r="G59" s="15" t="s">
        <v>157</v>
      </c>
      <c r="H59" s="16" t="s">
        <v>158</v>
      </c>
      <c r="I59" s="17" t="s">
        <v>159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</row>
    <row r="60" spans="1:14" s="1" customFormat="1" ht="15" x14ac:dyDescent="0.25">
      <c r="A60" s="11" t="s">
        <v>188</v>
      </c>
      <c r="B60" s="12"/>
      <c r="C60" s="12"/>
      <c r="D60" s="12"/>
      <c r="E60" s="13"/>
      <c r="F60" s="23" t="s">
        <v>55</v>
      </c>
      <c r="G60" s="15" t="s">
        <v>157</v>
      </c>
      <c r="H60" s="16" t="s">
        <v>189</v>
      </c>
      <c r="I60" s="34" t="s">
        <v>190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</row>
    <row r="61" spans="1:14" s="1" customFormat="1" x14ac:dyDescent="0.25">
      <c r="A61" s="11" t="s">
        <v>160</v>
      </c>
      <c r="B61" s="12"/>
      <c r="C61" s="12"/>
      <c r="D61" s="12"/>
      <c r="E61" s="13"/>
      <c r="F61" s="19"/>
      <c r="G61" s="15" t="s">
        <v>161</v>
      </c>
      <c r="H61" s="16" t="s">
        <v>16</v>
      </c>
      <c r="I61" s="17" t="s">
        <v>162</v>
      </c>
      <c r="J61" s="18">
        <v>0</v>
      </c>
      <c r="K61" s="18">
        <v>0</v>
      </c>
      <c r="L61" s="18">
        <v>12635.17</v>
      </c>
      <c r="M61" s="18">
        <v>3606.6200000000008</v>
      </c>
      <c r="N61" s="18">
        <v>9028.5499999999993</v>
      </c>
    </row>
    <row r="62" spans="1:14" s="25" customFormat="1" x14ac:dyDescent="0.25">
      <c r="A62" s="20" t="s">
        <v>163</v>
      </c>
      <c r="B62" s="21"/>
      <c r="C62" s="21"/>
      <c r="D62" s="21"/>
      <c r="E62" s="22"/>
      <c r="F62" s="23"/>
      <c r="G62" s="24" t="s">
        <v>119</v>
      </c>
      <c r="H62" s="16" t="s">
        <v>16</v>
      </c>
      <c r="I62" s="17" t="s">
        <v>120</v>
      </c>
      <c r="J62" s="18">
        <v>0</v>
      </c>
      <c r="K62" s="18">
        <v>8585.3700000000008</v>
      </c>
      <c r="L62" s="18">
        <v>18484.75</v>
      </c>
      <c r="M62" s="18">
        <v>4352.1299999999992</v>
      </c>
      <c r="N62" s="18">
        <v>14132.62</v>
      </c>
    </row>
    <row r="63" spans="1:14" s="25" customFormat="1" x14ac:dyDescent="0.25">
      <c r="A63" s="20" t="s">
        <v>164</v>
      </c>
      <c r="B63" s="21"/>
      <c r="C63" s="21"/>
      <c r="D63" s="21"/>
      <c r="E63" s="22"/>
      <c r="F63" s="23" t="s">
        <v>55</v>
      </c>
      <c r="G63" s="24" t="s">
        <v>165</v>
      </c>
      <c r="H63" s="16" t="s">
        <v>166</v>
      </c>
      <c r="I63" s="28" t="s">
        <v>167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</row>
    <row r="64" spans="1:14" s="1" customFormat="1" x14ac:dyDescent="0.25">
      <c r="A64" s="11" t="s">
        <v>168</v>
      </c>
      <c r="B64" s="12"/>
      <c r="C64" s="12"/>
      <c r="D64" s="12"/>
      <c r="E64" s="13"/>
      <c r="F64" s="19"/>
      <c r="G64" s="24" t="s">
        <v>169</v>
      </c>
      <c r="H64" s="16" t="s">
        <v>16</v>
      </c>
      <c r="I64" s="17" t="s">
        <v>95</v>
      </c>
      <c r="J64" s="18">
        <v>0</v>
      </c>
      <c r="K64" s="18">
        <v>0</v>
      </c>
      <c r="L64" s="18">
        <v>8278.83</v>
      </c>
      <c r="M64" s="18">
        <v>1861.2699999999995</v>
      </c>
      <c r="N64" s="18">
        <v>6417.56</v>
      </c>
    </row>
    <row r="65" spans="1:14" s="25" customFormat="1" x14ac:dyDescent="0.25">
      <c r="A65" s="20" t="s">
        <v>96</v>
      </c>
      <c r="B65" s="21"/>
      <c r="C65" s="21"/>
      <c r="D65" s="21"/>
      <c r="E65" s="22"/>
      <c r="F65" s="23"/>
      <c r="G65" s="24" t="s">
        <v>170</v>
      </c>
      <c r="H65" s="16" t="s">
        <v>16</v>
      </c>
      <c r="I65" s="17" t="s">
        <v>95</v>
      </c>
      <c r="J65" s="18">
        <v>0</v>
      </c>
      <c r="K65" s="18">
        <v>7511.76</v>
      </c>
      <c r="L65" s="18">
        <v>16337.53</v>
      </c>
      <c r="M65" s="18">
        <v>4402.24</v>
      </c>
      <c r="N65" s="18">
        <v>11935.29</v>
      </c>
    </row>
    <row r="66" spans="1:14" s="25" customFormat="1" x14ac:dyDescent="0.25">
      <c r="A66" s="20" t="s">
        <v>171</v>
      </c>
      <c r="B66" s="21"/>
      <c r="C66" s="21"/>
      <c r="D66" s="21"/>
      <c r="E66" s="22"/>
      <c r="F66" s="23" t="s">
        <v>55</v>
      </c>
      <c r="G66" s="24" t="s">
        <v>172</v>
      </c>
      <c r="H66" s="16" t="s">
        <v>173</v>
      </c>
      <c r="I66" s="28" t="s">
        <v>174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</row>
    <row r="67" spans="1:14" s="25" customFormat="1" ht="14.25" customHeight="1" x14ac:dyDescent="0.25">
      <c r="A67" s="20" t="s">
        <v>175</v>
      </c>
      <c r="B67" s="21"/>
      <c r="C67" s="21"/>
      <c r="D67" s="21"/>
      <c r="E67" s="22"/>
      <c r="F67" s="23" t="s">
        <v>55</v>
      </c>
      <c r="G67" s="24" t="s">
        <v>176</v>
      </c>
      <c r="H67" s="16" t="s">
        <v>177</v>
      </c>
      <c r="I67" s="28" t="s">
        <v>178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</row>
    <row r="68" spans="1:14" s="1" customFormat="1" x14ac:dyDescent="0.25">
      <c r="A68" s="11" t="s">
        <v>179</v>
      </c>
      <c r="B68" s="12"/>
      <c r="C68" s="12"/>
      <c r="D68" s="12"/>
      <c r="E68" s="13"/>
      <c r="F68" s="14"/>
      <c r="G68" s="24" t="s">
        <v>99</v>
      </c>
      <c r="H68" s="16" t="s">
        <v>16</v>
      </c>
      <c r="I68" s="17" t="s">
        <v>100</v>
      </c>
      <c r="J68" s="18">
        <v>0</v>
      </c>
      <c r="K68" s="18">
        <v>0</v>
      </c>
      <c r="L68" s="18">
        <v>9008.7099999999991</v>
      </c>
      <c r="M68" s="18">
        <v>2216.079999999999</v>
      </c>
      <c r="N68" s="18">
        <v>6792.63</v>
      </c>
    </row>
    <row r="69" spans="1:14" s="1" customFormat="1" x14ac:dyDescent="0.25">
      <c r="A69" s="3"/>
      <c r="B69" s="2"/>
      <c r="C69" s="2"/>
      <c r="D69" s="2"/>
      <c r="E69" s="2"/>
      <c r="F69" s="3"/>
      <c r="G69" s="4"/>
      <c r="H69" s="2"/>
      <c r="I69" s="2"/>
      <c r="J69" s="2"/>
      <c r="K69" s="2"/>
      <c r="L69" s="2"/>
      <c r="M69" s="2"/>
      <c r="N69" s="2"/>
    </row>
    <row r="70" spans="1:14" s="1" customFormat="1" ht="15" x14ac:dyDescent="0.25">
      <c r="A70" s="31" t="s">
        <v>180</v>
      </c>
      <c r="B70" s="2"/>
      <c r="C70" s="2"/>
      <c r="D70" s="2" t="s">
        <v>181</v>
      </c>
      <c r="F70" s="3"/>
      <c r="G70" s="4"/>
      <c r="H70" s="2"/>
      <c r="I70" s="2"/>
      <c r="J70" s="2"/>
      <c r="K70" s="2"/>
      <c r="L70" s="2"/>
      <c r="M70" s="2"/>
      <c r="N70" s="2"/>
    </row>
    <row r="72" spans="1:14" s="1" customFormat="1" ht="15" x14ac:dyDescent="0.25">
      <c r="A72" s="31" t="s">
        <v>182</v>
      </c>
      <c r="B72" s="2"/>
      <c r="C72" s="2"/>
      <c r="D72" s="2"/>
      <c r="E72" s="2"/>
      <c r="F72" s="3"/>
      <c r="G72" s="4"/>
      <c r="H72" s="2"/>
      <c r="I72" s="2"/>
      <c r="J72" s="2"/>
      <c r="K72" s="2"/>
      <c r="L72" s="2"/>
      <c r="M72" s="2"/>
      <c r="N72" s="2"/>
    </row>
    <row r="73" spans="1:14" s="1" customFormat="1" ht="15" x14ac:dyDescent="0.25">
      <c r="A73" s="32" t="s">
        <v>183</v>
      </c>
      <c r="B73" s="2"/>
      <c r="C73" s="2"/>
      <c r="D73" s="2"/>
      <c r="E73" s="2"/>
      <c r="F73" s="2"/>
      <c r="G73" s="4"/>
      <c r="H73" s="2"/>
      <c r="I73" s="33" t="s">
        <v>184</v>
      </c>
      <c r="J73" s="37">
        <f ca="1">TODAY()</f>
        <v>44593</v>
      </c>
      <c r="K73" s="37"/>
      <c r="L73" s="2"/>
      <c r="M73" s="2"/>
      <c r="N73" s="2"/>
    </row>
    <row r="74" spans="1:14" s="1" customFormat="1" ht="15" x14ac:dyDescent="0.25">
      <c r="A74" s="32" t="s">
        <v>185</v>
      </c>
      <c r="B74" s="2"/>
      <c r="C74" s="2"/>
      <c r="D74" s="2"/>
      <c r="E74" s="2"/>
      <c r="F74" s="2"/>
      <c r="G74" s="4"/>
      <c r="H74" s="2"/>
      <c r="I74" s="33"/>
      <c r="J74" s="37"/>
      <c r="K74" s="37"/>
      <c r="L74" s="2"/>
      <c r="M74" s="2"/>
      <c r="N74" s="2"/>
    </row>
    <row r="75" spans="1:14" s="1" customFormat="1" x14ac:dyDescent="0.25">
      <c r="A75" s="32" t="s">
        <v>186</v>
      </c>
      <c r="B75" s="2"/>
      <c r="C75" s="2"/>
      <c r="D75" s="2"/>
      <c r="E75" s="2"/>
      <c r="F75" s="2"/>
      <c r="G75" s="4"/>
      <c r="H75" s="2"/>
      <c r="I75" s="2"/>
      <c r="J75" s="2"/>
      <c r="K75" s="2"/>
      <c r="L75" s="2"/>
      <c r="M75" s="2"/>
      <c r="N75" s="2"/>
    </row>
    <row r="78" spans="1:14" s="1" customFormat="1" ht="15" x14ac:dyDescent="0.25">
      <c r="A78" s="5" t="s">
        <v>187</v>
      </c>
      <c r="B78" s="2"/>
      <c r="C78" s="2"/>
      <c r="D78" s="2"/>
      <c r="E78" s="2"/>
      <c r="F78" s="3"/>
      <c r="G78" s="4"/>
      <c r="H78" s="2"/>
      <c r="I78" s="2"/>
      <c r="J78" s="2"/>
      <c r="K78" s="2"/>
      <c r="L78" s="2"/>
      <c r="M78" s="2"/>
      <c r="N78" s="2"/>
    </row>
  </sheetData>
  <mergeCells count="4">
    <mergeCell ref="A3:N3"/>
    <mergeCell ref="A12:E12"/>
    <mergeCell ref="J73:K73"/>
    <mergeCell ref="J74:K74"/>
  </mergeCells>
  <hyperlinks>
    <hyperlink ref="I14" r:id="rId1"/>
    <hyperlink ref="I15" r:id="rId2"/>
    <hyperlink ref="I16" r:id="rId3"/>
    <hyperlink ref="I18" r:id="rId4"/>
    <hyperlink ref="I19" r:id="rId5"/>
    <hyperlink ref="I22" r:id="rId6"/>
    <hyperlink ref="I24" r:id="rId7"/>
    <hyperlink ref="I25" r:id="rId8"/>
    <hyperlink ref="I27" r:id="rId9"/>
    <hyperlink ref="I28" r:id="rId10"/>
    <hyperlink ref="I30" r:id="rId11"/>
    <hyperlink ref="I33" r:id="rId12"/>
    <hyperlink ref="I34" r:id="rId13"/>
    <hyperlink ref="I35" r:id="rId14"/>
    <hyperlink ref="I36" r:id="rId15"/>
    <hyperlink ref="I40" r:id="rId16"/>
    <hyperlink ref="I62" r:id="rId17"/>
    <hyperlink ref="I55" r:id="rId18"/>
    <hyperlink ref="I54" r:id="rId19"/>
    <hyperlink ref="I50" r:id="rId20"/>
    <hyperlink ref="I47" r:id="rId21"/>
    <hyperlink ref="I51" r:id="rId22"/>
    <hyperlink ref="I58" r:id="rId23" display="patologia.hmi@igh.org.br"/>
    <hyperlink ref="I17" r:id="rId24"/>
    <hyperlink ref="I20" r:id="rId25"/>
    <hyperlink ref="I29" r:id="rId26"/>
    <hyperlink ref="I37" r:id="rId27"/>
    <hyperlink ref="I38" r:id="rId28"/>
    <hyperlink ref="I64" r:id="rId29"/>
    <hyperlink ref="I39" r:id="rId30"/>
    <hyperlink ref="I42" r:id="rId31"/>
    <hyperlink ref="I43" r:id="rId32"/>
    <hyperlink ref="I44" r:id="rId33"/>
    <hyperlink ref="I45" r:id="rId34"/>
    <hyperlink ref="I46" r:id="rId35"/>
    <hyperlink ref="I48" r:id="rId36"/>
    <hyperlink ref="I49" r:id="rId37"/>
    <hyperlink ref="I53" r:id="rId38"/>
    <hyperlink ref="I57" r:id="rId39"/>
    <hyperlink ref="I56" r:id="rId40"/>
    <hyperlink ref="I41" r:id="rId41"/>
    <hyperlink ref="I52" r:id="rId42"/>
    <hyperlink ref="I23" r:id="rId43"/>
    <hyperlink ref="I68" r:id="rId44"/>
    <hyperlink ref="I65" r:id="rId45"/>
    <hyperlink ref="I32" r:id="rId46"/>
    <hyperlink ref="I21" r:id="rId47"/>
    <hyperlink ref="I59" r:id="rId48" display="labclinicas.hmi@igh.org.br"/>
    <hyperlink ref="I60" r:id="rId49"/>
  </hyperlinks>
  <printOptions horizontalCentered="1"/>
  <pageMargins left="0.19685039370078741" right="0.19685039370078741" top="0.39370078740157483" bottom="0.19685039370078741" header="0" footer="0"/>
  <pageSetup paperSize="9" scale="49" fitToHeight="0" pageOrder="overThenDown" orientation="landscape" useFirstPageNumber="1" r:id="rId50"/>
  <ignoredErrors>
    <ignoredError sqref="F59:F68 F26:F58" numberStoredAsText="1"/>
  </ignoredErrors>
  <drawing r:id="rId51"/>
</worksheet>
</file>

<file path=_xmlsignatures/_rels/origin.sigs.rels><?xml version="1.0" encoding="UTF-8" standalone="yes"?>
<Relationships xmlns="http://schemas.openxmlformats.org/package/2006/relationships"><Relationship Id="rId3" Type="http://schemas.openxmlformats.org/package/2006/relationships/digital-signature/signature" Target="sig3.xml"/><Relationship Id="rId2" Type="http://schemas.openxmlformats.org/package/2006/relationships/digital-signature/signature" Target="sig1.xml"/><Relationship Id="rId1" Type="http://schemas.openxmlformats.org/package/2006/relationships/digital-signature/signature" Target="sig2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YivP1FLuhpAdSz1iLKUztExtguyWDBbvf4/JDbre958=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ulf3lUW5SnY5e0NA2hOe1ggLOD2ik6mqChOCk1ElbR4=</DigestValue>
    </Reference>
  </SignedInfo>
  <SignatureValue>wtgKG2ODIBiZLAWFaTrIY39+c8/m/zA9Ep7UHpScvvYN9C6lEna6D5WMgBTS7MWhpq+lC36JEXcA
Q9LyDn0Wo2KWmjlcgxzlKxFZNoiEC4xgpMyhZ05T4bH2i5FFAPFdIG/brZKF/JScQ8I9//saeTm6
sjEBBXCM5+r3ySloGWxLSD39SFMTzQpfmB4tN+q3DXiby0YbufoY5E1jy65mF65+ImSW1/HnjEh8
CxCNgtq1/Hz0DMCdGOGWgKfO0mt9xtAy9UipFvt/ju6zuBRRjgM1NSJr23iME1HLFXOHUDfTkJzw
ziHN9T0mgDNMeZY7mtznouaelOVivlXEc7un9w==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TDpQJTINZG6gTJ1qyg4PMfTifueO7VRkTccpWOH+JJo=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Vb0INQ6mwAJtJn/kof/EzWtrhtfD2z+fG9E9jgVTmFg=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UKAG9noaImuY/XUMt+7+OAESjXLLh1KcPk6hrIh0pyk=</DigestValue>
      </Reference>
      <Reference URI="/xl/sharedStrings.xml?ContentType=application/vnd.openxmlformats-officedocument.spreadsheetml.sharedStrings+xml">
        <DigestMethod Algorithm="http://www.w3.org/2001/04/xmlenc#sha256"/>
        <DigestValue>/tVpMFxQhbDy9mcF7rzRSZrOcD5xrCW1YBY+nbSwgiQ=</DigestValue>
      </Reference>
      <Reference URI="/xl/styles.xml?ContentType=application/vnd.openxmlformats-officedocument.spreadsheetml.styles+xml">
        <DigestMethod Algorithm="http://www.w3.org/2001/04/xmlenc#sha256"/>
        <DigestValue>bAPPp7eyks23PG6VYOjWfh3yKRnCq+S9lmYbG/XrY6M=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vNIsNTvOND9sZDHG9qAMDcJd4lf8zDdQU9ffIbD66GA=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2"/>
            <mdssi:RelationshipReference xmlns:mdssi="http://schemas.openxmlformats.org/package/2006/digital-signature" SourceId="rId47"/>
            <mdssi:RelationshipReference xmlns:mdssi="http://schemas.openxmlformats.org/package/2006/digital-signature" SourceId="rId50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</Transform>
          <Transform Algorithm="http://www.w3.org/TR/2001/REC-xml-c14n-20010315"/>
        </Transforms>
        <DigestMethod Algorithm="http://www.w3.org/2001/04/xmlenc#sha256"/>
        <DigestValue>uN84CMUpNuUn1g9eKgIAqqkEER1L9+jvXHZgzr4R2+I=</DigestValue>
      </Reference>
      <Reference URI="/xl/worksheets/sheet1.xml?ContentType=application/vnd.openxmlformats-officedocument.spreadsheetml.worksheet+xml">
        <DigestMethod Algorithm="http://www.w3.org/2001/04/xmlenc#sha256"/>
        <DigestValue>obx1DuTZPVMN1x8tRsbSUcrDp+0HOArNqQK7vg9fk08=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2022-01-31T22:37:37Z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2022-01-31T22:37:37Z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cBmIvDxJ7ZjhiDthjeRkRDilQ1hsa1/ARneQnTCHihA=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m5fbzBFfrnqQIpLZWobyC/m7aTRFwMmpTz10Wr39nBA=</DigestValue>
    </Reference>
  </SignedInfo>
  <SignatureValue>6HzviZ43CN/uZT30ftPF8dLSGcp61ri2o7ShNcXf7kqVUQczNB7a+ig25gbhJr2qVk2Y5OEXRCyS
YN6vyDsRxLNVJ6A2igKzbk5GdH99qYRcbG5OpeI5CinXUIsBNaJ5aZIca8C0gMjCaNYIJ4WbB1uZ
/tQ3rkyo7hUBaADIjYzL6gZRCyKouYjzo1+pKEManRUn/qE8Pf+jQrvNhg5z54zV8nTCxtmx5r5+
k60GCs9feM82hsMtE5wFQOgyr75tKekiSxIQolVYlQHFQkv2NRzbSujuvcRsCgVbK5x5DxuSgPsF
djum/mfIvvCGvuIUaTuvhsGBvdS+HvraBfAk5A==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OBTXHGxfZovtCUEstCDvsExeAsKE70ppuqqfILCKB40=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Vb0INQ6mwAJtJn/kof/EzWtrhtfD2z+fG9E9jgVTmFg=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7PwqXt2EIq+a3UeKLp9OGVYpipeoLF53CFneF77FAtQ=</DigestValue>
      </Reference>
      <Reference URI="/xl/styles.xml?ContentType=application/vnd.openxmlformats-officedocument.spreadsheetml.styles+xml">
        <DigestMethod Algorithm="http://www.w3.org/2001/04/xmlenc#sha256"/>
        <DigestValue>Zt6EJIx1gRuv8ySKzHPvqHBUFoRhYjmTQi2aWrnKvI0=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uU8QTRZOpxIavSSNKIX/wdCRIGH4WWYHZZfga2bqD5M=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8"/>
            <mdssi:RelationshipReference xmlns:mdssi="http://schemas.openxmlformats.org/package/2006/digital-signature" SourceId="rId51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47"/>
            <mdssi:RelationshipReference xmlns:mdssi="http://schemas.openxmlformats.org/package/2006/digital-signature" SourceId="rId50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</Transform>
          <Transform Algorithm="http://www.w3.org/TR/2001/REC-xml-c14n-20010315"/>
        </Transforms>
        <DigestMethod Algorithm="http://www.w3.org/2001/04/xmlenc#sha256"/>
        <DigestValue>Mo6ebHCSlVqqlOQLpZZaRrcPlW6Mc03t6CrC5tJuPpQ=</DigestValue>
      </Reference>
      <Reference URI="/xl/worksheets/sheet1.xml?ContentType=application/vnd.openxmlformats-officedocument.spreadsheetml.worksheet+xml">
        <DigestMethod Algorithm="http://www.w3.org/2001/04/xmlenc#sha256"/>
        <DigestValue>PgD/fGYgJZ1U7Cn9zo6c8FFB/M8xIewbQr6DvwbdhrU=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2022-02-01T12:46:53Z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2022-02-01T12:46:53Z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v5eR9ENMlXUCIUY/aQQRm0KterVq9zaNGBtZnC6rncY=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0zOM5JIGXtd6l2MSym1koodTR+YW4QScOPr5JEtdjus=</DigestValue>
    </Reference>
  </SignedInfo>
  <SignatureValue>GpODTBUGfCSJOg1dxehf2/20TZIBFDDovmd4Pz7sDLlffTk6S6TbN26mMd/NrcDklWuRDKF8GNnE
n6DcmftHI9uzEUQA7lCo2UQAS5u8OD0wCLNTOi7ENOjzFPBKMqPLyot7vYcMQaqIFIY6WjQnQysl
MboXu0jtjfuZHdhWgarmnp4JXpIFkZkPetjCcgVGJWZtx2cZbRC8II5zN1OXihPLXDf8GXiwo9i4
sjQ7+ZMO/8fBg6w+EYJ/zqwu/Y+v6FrESysB4RY3jrhBOSWONdHzdZfbXeYMOfhUrlW4UIn9ccT2
4SazaF3p43vCpfnKQBfrlE+zdDKw1QcH+Cl17w==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OBTXHGxfZovtCUEstCDvsExeAsKE70ppuqqfILCKB40=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Vb0INQ6mwAJtJn/kof/EzWtrhtfD2z+fG9E9jgVTmFg=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FCdeZDdTLYQ2GtT1rJRx8Z9XnB4HFEp/wDQaET8B6ow=</DigestValue>
      </Reference>
      <Reference URI="/xl/styles.xml?ContentType=application/vnd.openxmlformats-officedocument.spreadsheetml.styles+xml">
        <DigestMethod Algorithm="http://www.w3.org/2001/04/xmlenc#sha256"/>
        <DigestValue>KC47wIDnr569MVL1VZtNOK9I4y9xqtouX9/7tT/vTDY=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uU8QTRZOpxIavSSNKIX/wdCRIGH4WWYHZZfga2bqD5M=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8"/>
            <mdssi:RelationshipReference xmlns:mdssi="http://schemas.openxmlformats.org/package/2006/digital-signature" SourceId="rId51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47"/>
            <mdssi:RelationshipReference xmlns:mdssi="http://schemas.openxmlformats.org/package/2006/digital-signature" SourceId="rId50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Mo6ebHCSlVqqlOQLpZZaRrcPlW6Mc03t6CrC5tJuPpQ=</DigestValue>
      </Reference>
      <Reference URI="/xl/worksheets/sheet1.xml?ContentType=application/vnd.openxmlformats-officedocument.spreadsheetml.worksheet+xml">
        <DigestMethod Algorithm="http://www.w3.org/2001/04/xmlenc#sha256"/>
        <DigestValue>C3RZUfNMGtNHnWfIQHNR6gzAovup8YbGv0UIy/9GrKc=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2022-02-01T15:08:05Z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2022-02-01T15:08:05Z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2022-01-31T22:36:29Z</dcterms:created>
  <dcterms:modified xsi:type="dcterms:W3CDTF">2022-02-01T15:07:29Z</dcterms:modified>
</cp:coreProperties>
</file>