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_xmlsignatures/sig1.xml" ContentType="application/vnd.openxmlformats-package.digital-signature-xmlsignature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digital-signature/origin" Target="_xmlsignatures/origin.sigs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andro.tosta\Desktop\Remuneração Transparência\HMI\"/>
    </mc:Choice>
  </mc:AlternateContent>
  <bookViews>
    <workbookView xWindow="0" yWindow="0" windowWidth="20490" windowHeight="7755"/>
  </bookViews>
  <sheets>
    <sheet name="HMI" sheetId="1" r:id="rId1"/>
  </sheets>
  <definedNames>
    <definedName name="_xlnm.Print_Area" localSheetId="0">HMI!$A$1:$N$59</definedName>
    <definedName name="_xlnm.Print_Titles" localSheetId="0">HMI!$1:$11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5" i="1" l="1"/>
</calcChain>
</file>

<file path=xl/sharedStrings.xml><?xml version="1.0" encoding="utf-8"?>
<sst xmlns="http://schemas.openxmlformats.org/spreadsheetml/2006/main" count="180" uniqueCount="141">
  <si>
    <t>RELAÇÃO MENSAL DOS MEMBROS DA DIRETORIA E DAS CHEFIAS DE SEU ORGANOGRAMA COM SUAS RESPECTIVAS REMUNERAÇÕES</t>
  </si>
  <si>
    <r>
      <rPr>
        <b/>
        <sz val="11"/>
        <color rgb="FF000000"/>
        <rFont val="Liberation Sans"/>
      </rPr>
      <t>NOME DA OSS:</t>
    </r>
    <r>
      <rPr>
        <sz val="11"/>
        <color theme="1"/>
        <rFont val="Calibri"/>
        <family val="2"/>
        <scheme val="minor"/>
      </rPr>
      <t xml:space="preserve"> IGH - INSTITUTO DE GESTÃO E HUMANIZAÇÃO</t>
    </r>
  </si>
  <si>
    <r>
      <rPr>
        <b/>
        <sz val="11"/>
        <color rgb="FF000000"/>
        <rFont val="Liberation Sans"/>
      </rPr>
      <t>NOME DA UNIDADE GERIDA:</t>
    </r>
    <r>
      <rPr>
        <sz val="11"/>
        <color theme="1"/>
        <rFont val="Calibri"/>
        <family val="2"/>
        <scheme val="minor"/>
      </rPr>
      <t xml:space="preserve"> HOSPITAL ESTADUAL MATERNO INFANTIL DR JURANDIR DO NASCIMENTO</t>
    </r>
  </si>
  <si>
    <t>MÊS/ANO:</t>
  </si>
  <si>
    <t>NOME DO DIRIGENTES DA ENTIDADE DE ACORDO COM ORGANOGRAMA</t>
  </si>
  <si>
    <t>NOTAS</t>
  </si>
  <si>
    <t>CARGO</t>
  </si>
  <si>
    <t>TELEFONE</t>
  </si>
  <si>
    <t>E-MAIL</t>
  </si>
  <si>
    <t>Abono de Ferias / Férias CLT (R$)</t>
  </si>
  <si>
    <t>Valor 13º (R$)</t>
  </si>
  <si>
    <t>Salário do Mês (R$)</t>
  </si>
  <si>
    <t>Demais Descontos (R$)</t>
  </si>
  <si>
    <t>Valor Líquido (R$)</t>
  </si>
  <si>
    <t>LARYSSA SANTA CRUZ MARTINS BARBOSA</t>
  </si>
  <si>
    <t>DIRETORIA GERAL / COMISSOES CONTRATUAIS</t>
  </si>
  <si>
    <t>(62) 3217-8900</t>
  </si>
  <si>
    <t>laryssa.barbosa@igh.org.br</t>
  </si>
  <si>
    <t>FABIA CRISTINA MARQUES TAVARES MENDONCA</t>
  </si>
  <si>
    <t>RECURSOS HUMANOS SES</t>
  </si>
  <si>
    <t>fabia.mendonca@igh.org.br</t>
  </si>
  <si>
    <t>SARA DE ALMEIDA BARBOSA</t>
  </si>
  <si>
    <t>DIRETORIA TECNICA / MATERNIDADE</t>
  </si>
  <si>
    <t>diretoriatecnica.hmi@igh.org.br</t>
  </si>
  <si>
    <t>LUZIA HELENA PORFIRIO BERIGO</t>
  </si>
  <si>
    <t>GERENCIA DE ENFERMAGEM</t>
  </si>
  <si>
    <t>enfermagem.hmi@igh.org.br</t>
  </si>
  <si>
    <t>CARLA FERNANDA BARBOSA</t>
  </si>
  <si>
    <t>CLASSIFICAÇÃO DE RISCO DA MULHER (PED e PSM)</t>
  </si>
  <si>
    <t>psmulher.hmi@igh.org.br</t>
  </si>
  <si>
    <t>APARECIDA MARINHO DE LIMA</t>
  </si>
  <si>
    <t>UTI MATERNA</t>
  </si>
  <si>
    <t>utimaterna.hmi@igh.org.br</t>
  </si>
  <si>
    <t>ABADIA ROSA CANGUCU SOUSA</t>
  </si>
  <si>
    <t>UTI PEDIATRICA</t>
  </si>
  <si>
    <t>utipedi.hmi@igh.org.br</t>
  </si>
  <si>
    <t>LIVIA ROBERTA RODRIGUES CONCEICAO</t>
  </si>
  <si>
    <t>UTI NEONATAL</t>
  </si>
  <si>
    <t>utineo.hmmi@igh.org.br</t>
  </si>
  <si>
    <t>FERNANDA APARECIDA MONTEIRO DA SILVA</t>
  </si>
  <si>
    <t>UTI NEONATAL VILA NOVA</t>
  </si>
  <si>
    <t>utineo2.hmi@igh.org.br</t>
  </si>
  <si>
    <t>LILIAN JERONIMO SILVA</t>
  </si>
  <si>
    <t>UCIN</t>
  </si>
  <si>
    <t>ucin.hmi@igh.org.br</t>
  </si>
  <si>
    <t>RICARDO CAMARGO SILVEIRA</t>
  </si>
  <si>
    <t>CENTRO CIRURGICO</t>
  </si>
  <si>
    <t>ccirurgico.hmi@igh.org.br</t>
  </si>
  <si>
    <t>ROSEMEIRE MOREIRA DOS SANTOS CAMILO</t>
  </si>
  <si>
    <t>AMBULATORIO DE OBSTETRICIA E AVVS</t>
  </si>
  <si>
    <t>obstetricia.hmi@igh.org.br</t>
  </si>
  <si>
    <t>NYSLENE ARAUJO FELIX LIMA</t>
  </si>
  <si>
    <t>CRIE</t>
  </si>
  <si>
    <t>crie.hmi@igh.org.br</t>
  </si>
  <si>
    <t>NILSON GOMES DE SOUZA</t>
  </si>
  <si>
    <t>PRONTO SOCORRO PEDIATRICO</t>
  </si>
  <si>
    <t>pediatria.hmi@igh.org.br</t>
  </si>
  <si>
    <t>THAYS DE LIMA CAMBOTTA</t>
  </si>
  <si>
    <t>UI PEDIATRICA</t>
  </si>
  <si>
    <t>MEDICOS CIRURGIOES PEDIATRICOS DE GOIAS - ME (HUMBERTO B. DE SOUZA FILHO)</t>
  </si>
  <si>
    <t>(1)</t>
  </si>
  <si>
    <t>CIRURGIA PEDIATRICA</t>
  </si>
  <si>
    <t>(62) 3942-1536</t>
  </si>
  <si>
    <t>contato@vimarcontabilidade.com.br</t>
  </si>
  <si>
    <t>LUCIENE DE ORNELAS E SILVA BEMFICA</t>
  </si>
  <si>
    <t>OBSTETRICIA</t>
  </si>
  <si>
    <t>ROSSENY DA COSTA MARINHO JUNIOR</t>
  </si>
  <si>
    <t>CLINICA PEDIATRICA</t>
  </si>
  <si>
    <t>ANA MARCIA GUIMARAES ALVES</t>
  </si>
  <si>
    <t>AMBULATORIO DE PEDIATRIA ALCO</t>
  </si>
  <si>
    <t>ped.hmi@igh.org.br</t>
  </si>
  <si>
    <t>RENATA MACHADO LELES</t>
  </si>
  <si>
    <t>BANCO DE LEITE</t>
  </si>
  <si>
    <t>bcoleite.hmi@igh.org.br</t>
  </si>
  <si>
    <t>LOURENA DE OLIVEIRA COSTA</t>
  </si>
  <si>
    <t>FONOAUDIOLOGIA</t>
  </si>
  <si>
    <t>fono.hmi@igh.org.br</t>
  </si>
  <si>
    <t>MARIANA JAIME CONSORTE LOYOLA</t>
  </si>
  <si>
    <t>SERVIÇO SOCIAL</t>
  </si>
  <si>
    <t>ssocial.hmi@igh.org.br</t>
  </si>
  <si>
    <t>NATHANY VIEIRA SILVA</t>
  </si>
  <si>
    <t>FISIOTERAPIA</t>
  </si>
  <si>
    <t>fisio.hmi@igh.org.br</t>
  </si>
  <si>
    <t>FLAVIA SANTANA DE MELO ZENHA E GUIMARAES</t>
  </si>
  <si>
    <t>PSICOLOGIA</t>
  </si>
  <si>
    <t>psicologia.hmi@igh.org.br</t>
  </si>
  <si>
    <t>RENATO GRACIANO DE SOUZA</t>
  </si>
  <si>
    <t>CME</t>
  </si>
  <si>
    <t>cme.hmi@igh.org.br</t>
  </si>
  <si>
    <t>ELISANGELA TEIXEIRA DA SILVA</t>
  </si>
  <si>
    <t>CAF / FARMACIA / COMISSAO FARMACOTERAPIA</t>
  </si>
  <si>
    <t>farmacia.hmi@igh.org.br</t>
  </si>
  <si>
    <t>HENRIQUE COELHO DA SILVA</t>
  </si>
  <si>
    <t>transporte.hmi@igh.org.br</t>
  </si>
  <si>
    <t>FUNDAÇÃO INSTITUTO DE PESQUISA E ESTUDO DE DIAGNOSTICO POR IMAGEM</t>
  </si>
  <si>
    <t>IMAGINOLOGIA</t>
  </si>
  <si>
    <t>(62) 3923-7950</t>
  </si>
  <si>
    <t>contatogo@fidi.org.br</t>
  </si>
  <si>
    <t>INSTITUTO GOIANO DE ONCOLOGIA E HEMATOLIGIA - INGOH</t>
  </si>
  <si>
    <t>ANATOMIA PATOLOGICA</t>
  </si>
  <si>
    <t>(62) 3226-0200</t>
  </si>
  <si>
    <t>dpo@ingoh.com.br</t>
  </si>
  <si>
    <t>DB MEDICINA DIAGNÓSTICA LTDA</t>
  </si>
  <si>
    <t>LABORATORIO DE ANALISES CLINICAS</t>
  </si>
  <si>
    <t>(41) 3299-3400</t>
  </si>
  <si>
    <t>grupo.comercial@dbdiagnosticos.com.br</t>
  </si>
  <si>
    <t>KENTIS SERVICO DE ALIMENTACAO LTDA</t>
  </si>
  <si>
    <t>NUTRIÇAO</t>
  </si>
  <si>
    <t>(62) 3094-6339</t>
  </si>
  <si>
    <t>CEVERIANO BASTOS LOPES</t>
  </si>
  <si>
    <t>NIR</t>
  </si>
  <si>
    <t>nir.hmi@igh.org.br</t>
  </si>
  <si>
    <t>VAGO</t>
  </si>
  <si>
    <t>(2)</t>
  </si>
  <si>
    <t>DIRETORIA CLÍNICA</t>
  </si>
  <si>
    <t>PEDRO AMERICO DE CARVALHO MURICY FILHO</t>
  </si>
  <si>
    <t>GERENCIA OPERACIONAL</t>
  </si>
  <si>
    <t>pedro.muricy@igh.org.br</t>
  </si>
  <si>
    <t>KEILLA SYMONE SILVA PARAGUASSU</t>
  </si>
  <si>
    <t>SCIH</t>
  </si>
  <si>
    <t>ccih.hmi@igh.org.br</t>
  </si>
  <si>
    <t>ARILENE DE JESUS MELO</t>
  </si>
  <si>
    <t>FATURAMENTO</t>
  </si>
  <si>
    <t>faturamento.hmi@igh.org.br</t>
  </si>
  <si>
    <t>ELISAMA CAROLINE RAMOS DE SOUZA</t>
  </si>
  <si>
    <t>OUVIDORIA</t>
  </si>
  <si>
    <t>ouvidoria.hmi@igh.org.br</t>
  </si>
  <si>
    <t>MARCO AURELIO ALBERNAZ</t>
  </si>
  <si>
    <t>ENSINO E PESQUISA / COMITE DE ETICA / COREME / COORDENADOR DE PROJETOS</t>
  </si>
  <si>
    <t>coreme.hmi@igh.org.br</t>
  </si>
  <si>
    <t>WANDA CARVALHO LOPES</t>
  </si>
  <si>
    <t>NVEH</t>
  </si>
  <si>
    <t>nhe.hmi@igh.org.br</t>
  </si>
  <si>
    <t>FONTE DOS DADOS EXTRAÍDOS:</t>
  </si>
  <si>
    <t>ORGANOGRAMA / FOLHA DE PAGAMENTO MENSAL / RELATÓRIO 0500 / CONTRATOS DE PRESTAÇÃO DE SERVIÇOS E RESPECTIVOS TERMOS ADITIVOS.</t>
  </si>
  <si>
    <t>NOTAS:</t>
  </si>
  <si>
    <t>(1) VÍNCULO PESSOA JURÍDICA - VALOR DA REMUNERAÇÃO INDIVIDUAL NÃO INFORMADO PELO PRESTADOR;</t>
  </si>
  <si>
    <t>Atualizado em:</t>
  </si>
  <si>
    <t>(2) CARGO SEM OCUPANTE DEVIDO A FALTA DE QUORUM MÍNIMO PARA VOTAÇÃO.</t>
  </si>
  <si>
    <t>ASSINATURA DO RESPONSÁVEL:</t>
  </si>
  <si>
    <t>COORDENACAO OPERACIONAL / TRANSPORTE INTERNO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</si>
</sst>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 &quot;#,##0.00&quot; &quot;;&quot;-&quot;#,##0.00&quot; &quot;;&quot; -&quot;00&quot; &quot;;&quot; &quot;@&quot; &quot;"/>
    <numFmt numFmtId="165" formatCode="dd\ mmmm\ yyyy"/>
  </numFmts>
  <fonts count="6" x14ac:knownFonts="1">
    <font>
      <sz val="11"/>
      <color theme="1"/>
      <name val="Calibri"/>
      <family val="2"/>
      <scheme val="minor"/>
    </font>
    <font>
      <sz val="11"/>
      <color rgb="FF000000"/>
      <name val="Liberation Sans"/>
    </font>
    <font>
      <b/>
      <sz val="11"/>
      <color rgb="FF000000"/>
      <name val="Liberation Sans"/>
    </font>
    <font>
      <b/>
      <sz val="10"/>
      <color rgb="FF000000"/>
      <name val="Liberation Serif"/>
    </font>
    <font>
      <u/>
      <sz val="11"/>
      <color rgb="FF0563C1"/>
      <name val="Liberation Sans"/>
    </font>
    <font>
      <b/>
      <u/>
      <sz val="11"/>
      <color rgb="FF000000"/>
      <name val="Liberation Sans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36">
    <xf numFmtId="0" fontId="0" fillId="0" borderId="0" xfId="0"/>
    <xf numFmtId="14" fontId="1" fillId="0" borderId="0" xfId="1" applyNumberFormat="1" applyAlignment="1">
      <alignment vertical="center"/>
    </xf>
    <xf numFmtId="0" fontId="1" fillId="0" borderId="0" xfId="1" applyAlignment="1">
      <alignment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vertical="center" wrapText="1"/>
    </xf>
    <xf numFmtId="0" fontId="2" fillId="0" borderId="0" xfId="1" applyFont="1" applyAlignment="1">
      <alignment vertical="center"/>
    </xf>
    <xf numFmtId="17" fontId="1" fillId="0" borderId="0" xfId="1" applyNumberFormat="1" applyAlignment="1">
      <alignment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1" fillId="0" borderId="3" xfId="1" applyBorder="1" applyAlignment="1">
      <alignment vertical="center"/>
    </xf>
    <xf numFmtId="0" fontId="1" fillId="0" borderId="4" xfId="1" applyBorder="1" applyAlignment="1">
      <alignment vertical="center"/>
    </xf>
    <xf numFmtId="0" fontId="1" fillId="0" borderId="5" xfId="1" applyBorder="1" applyAlignment="1">
      <alignment vertical="center"/>
    </xf>
    <xf numFmtId="0" fontId="1" fillId="0" borderId="5" xfId="1" applyBorder="1" applyAlignment="1">
      <alignment horizontal="center" vertical="center"/>
    </xf>
    <xf numFmtId="0" fontId="1" fillId="0" borderId="1" xfId="1" applyBorder="1" applyAlignment="1">
      <alignment horizontal="left" vertical="center" wrapText="1"/>
    </xf>
    <xf numFmtId="4" fontId="1" fillId="0" borderId="6" xfId="2" applyNumberFormat="1" applyFill="1" applyBorder="1" applyAlignment="1">
      <alignment vertical="center"/>
    </xf>
    <xf numFmtId="0" fontId="4" fillId="0" borderId="1" xfId="3" applyBorder="1" applyAlignment="1">
      <alignment vertical="center"/>
    </xf>
    <xf numFmtId="4" fontId="1" fillId="0" borderId="1" xfId="2" applyNumberFormat="1" applyBorder="1" applyAlignment="1">
      <alignment vertical="center"/>
    </xf>
    <xf numFmtId="0" fontId="1" fillId="0" borderId="3" xfId="1" applyFill="1" applyBorder="1" applyAlignment="1">
      <alignment vertical="center"/>
    </xf>
    <xf numFmtId="0" fontId="1" fillId="0" borderId="4" xfId="1" applyFill="1" applyBorder="1" applyAlignment="1">
      <alignment vertical="center"/>
    </xf>
    <xf numFmtId="0" fontId="1" fillId="0" borderId="5" xfId="1" applyFill="1" applyBorder="1" applyAlignment="1">
      <alignment vertical="center"/>
    </xf>
    <xf numFmtId="0" fontId="1" fillId="0" borderId="5" xfId="1" quotePrefix="1" applyFill="1" applyBorder="1" applyAlignment="1">
      <alignment horizontal="center" vertical="center"/>
    </xf>
    <xf numFmtId="0" fontId="1" fillId="0" borderId="1" xfId="1" applyFill="1" applyBorder="1" applyAlignment="1">
      <alignment horizontal="left" vertical="center" wrapText="1"/>
    </xf>
    <xf numFmtId="14" fontId="1" fillId="0" borderId="0" xfId="1" applyNumberFormat="1" applyFill="1" applyAlignment="1">
      <alignment vertical="center"/>
    </xf>
    <xf numFmtId="0" fontId="4" fillId="0" borderId="1" xfId="3" applyFill="1" applyBorder="1" applyAlignment="1">
      <alignment vertical="center"/>
    </xf>
    <xf numFmtId="0" fontId="1" fillId="0" borderId="5" xfId="1" quotePrefix="1" applyBorder="1" applyAlignment="1">
      <alignment horizontal="center" vertical="center"/>
    </xf>
    <xf numFmtId="0" fontId="1" fillId="0" borderId="5" xfId="1" applyFill="1" applyBorder="1" applyAlignment="1">
      <alignment horizontal="center" vertical="center"/>
    </xf>
    <xf numFmtId="0" fontId="1" fillId="0" borderId="1" xfId="1" quotePrefix="1" applyFill="1" applyBorder="1" applyAlignment="1">
      <alignment horizontal="left" vertical="center" wrapText="1"/>
    </xf>
    <xf numFmtId="0" fontId="1" fillId="0" borderId="1" xfId="1" quotePrefix="1" applyBorder="1" applyAlignment="1">
      <alignment horizontal="left" vertical="center" wrapText="1"/>
    </xf>
    <xf numFmtId="0" fontId="5" fillId="0" borderId="0" xfId="1" applyFont="1" applyAlignment="1">
      <alignment vertical="center"/>
    </xf>
    <xf numFmtId="0" fontId="1" fillId="0" borderId="0" xfId="1" quotePrefix="1" applyAlignment="1">
      <alignment vertical="center"/>
    </xf>
    <xf numFmtId="0" fontId="2" fillId="0" borderId="0" xfId="1" applyFont="1" applyAlignment="1">
      <alignment horizontal="right" vertical="center"/>
    </xf>
    <xf numFmtId="0" fontId="2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165" fontId="1" fillId="0" borderId="0" xfId="1" applyNumberFormat="1" applyAlignment="1">
      <alignment horizontal="left" vertical="center"/>
    </xf>
  </cellXfs>
  <cellStyles count="4">
    <cellStyle name="Hiperlink 2" xfId="3"/>
    <cellStyle name="Normal" xfId="0" builtinId="0"/>
    <cellStyle name="Normal 3" xfId="1"/>
    <cellStyle name="Vírgula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517070</xdr:colOff>
      <xdr:row>0</xdr:row>
      <xdr:rowOff>40824</xdr:rowOff>
    </xdr:from>
    <xdr:to>
      <xdr:col>12</xdr:col>
      <xdr:colOff>902147</xdr:colOff>
      <xdr:row>5</xdr:row>
      <xdr:rowOff>40422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76295" y="40824"/>
          <a:ext cx="2290077" cy="9235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enfermagem.hmi@igh.org.br" TargetMode="External"/><Relationship Id="rId13" Type="http://schemas.openxmlformats.org/officeDocument/2006/relationships/hyperlink" Target="mailto:psicologia.hmi@igh.org.br" TargetMode="External"/><Relationship Id="rId18" Type="http://schemas.openxmlformats.org/officeDocument/2006/relationships/hyperlink" Target="mailto:pediatria.hmi@igh.org.br" TargetMode="External"/><Relationship Id="rId26" Type="http://schemas.openxmlformats.org/officeDocument/2006/relationships/hyperlink" Target="mailto:ccirurgico.hmi@igh.org.br" TargetMode="External"/><Relationship Id="rId3" Type="http://schemas.openxmlformats.org/officeDocument/2006/relationships/hyperlink" Target="mailto:coreme.hmi@igh.org.br" TargetMode="External"/><Relationship Id="rId21" Type="http://schemas.openxmlformats.org/officeDocument/2006/relationships/hyperlink" Target="mailto:utineo.hmmi@igh.org.br" TargetMode="External"/><Relationship Id="rId34" Type="http://schemas.openxmlformats.org/officeDocument/2006/relationships/hyperlink" Target="mailto:laryssa.barbosa@igh.org.br" TargetMode="External"/><Relationship Id="rId7" Type="http://schemas.openxmlformats.org/officeDocument/2006/relationships/hyperlink" Target="mailto:nir.hmi@igh.org.br" TargetMode="External"/><Relationship Id="rId12" Type="http://schemas.openxmlformats.org/officeDocument/2006/relationships/hyperlink" Target="mailto:cme.hmi@igh.org.br" TargetMode="External"/><Relationship Id="rId17" Type="http://schemas.openxmlformats.org/officeDocument/2006/relationships/hyperlink" Target="mailto:psmulher.hmi@igh.org.br" TargetMode="External"/><Relationship Id="rId25" Type="http://schemas.openxmlformats.org/officeDocument/2006/relationships/hyperlink" Target="mailto:obstetricia.hmi@igh.org.br" TargetMode="External"/><Relationship Id="rId33" Type="http://schemas.openxmlformats.org/officeDocument/2006/relationships/hyperlink" Target="mailto:transporte.hmi@igh.org.br" TargetMode="External"/><Relationship Id="rId2" Type="http://schemas.openxmlformats.org/officeDocument/2006/relationships/hyperlink" Target="mailto:ccih.hmi@igh.org.br" TargetMode="External"/><Relationship Id="rId16" Type="http://schemas.openxmlformats.org/officeDocument/2006/relationships/hyperlink" Target="mailto:fabia.mendonca@igh.org.br" TargetMode="External"/><Relationship Id="rId20" Type="http://schemas.openxmlformats.org/officeDocument/2006/relationships/hyperlink" Target="mailto:utipedi.hmi@igh.org.br" TargetMode="External"/><Relationship Id="rId29" Type="http://schemas.openxmlformats.org/officeDocument/2006/relationships/hyperlink" Target="mailto:labclinicas.hmi@igh.org.br" TargetMode="External"/><Relationship Id="rId1" Type="http://schemas.openxmlformats.org/officeDocument/2006/relationships/hyperlink" Target="mailto:nhe.hmi@igh.org.br" TargetMode="External"/><Relationship Id="rId6" Type="http://schemas.openxmlformats.org/officeDocument/2006/relationships/hyperlink" Target="mailto:farmacia.hmi@igh.org.br" TargetMode="External"/><Relationship Id="rId11" Type="http://schemas.openxmlformats.org/officeDocument/2006/relationships/hyperlink" Target="mailto:fisio.hmi@igh.org.br" TargetMode="External"/><Relationship Id="rId24" Type="http://schemas.openxmlformats.org/officeDocument/2006/relationships/hyperlink" Target="mailto:utipedi.hmi@igh.org.br" TargetMode="External"/><Relationship Id="rId32" Type="http://schemas.openxmlformats.org/officeDocument/2006/relationships/hyperlink" Target="mailto:pedro.muricy@igh.org.br" TargetMode="External"/><Relationship Id="rId37" Type="http://schemas.openxmlformats.org/officeDocument/2006/relationships/drawing" Target="../drawings/drawing1.xml"/><Relationship Id="rId5" Type="http://schemas.openxmlformats.org/officeDocument/2006/relationships/hyperlink" Target="mailto:faturamento.hmi@igh.org.br" TargetMode="External"/><Relationship Id="rId15" Type="http://schemas.openxmlformats.org/officeDocument/2006/relationships/hyperlink" Target="mailto:ouvidoria.hmi@igh.org.br" TargetMode="External"/><Relationship Id="rId23" Type="http://schemas.openxmlformats.org/officeDocument/2006/relationships/hyperlink" Target="mailto:ucin.hmi@igh.org.br" TargetMode="External"/><Relationship Id="rId28" Type="http://schemas.openxmlformats.org/officeDocument/2006/relationships/hyperlink" Target="mailto:bcoleite.hmi@igh.org.br" TargetMode="External"/><Relationship Id="rId36" Type="http://schemas.openxmlformats.org/officeDocument/2006/relationships/printerSettings" Target="../printerSettings/printerSettings1.bin"/><Relationship Id="rId10" Type="http://schemas.openxmlformats.org/officeDocument/2006/relationships/hyperlink" Target="mailto:obstetricia.hmi@igh.org.br" TargetMode="External"/><Relationship Id="rId19" Type="http://schemas.openxmlformats.org/officeDocument/2006/relationships/hyperlink" Target="mailto:pediatria.hmi@igh.org.br" TargetMode="External"/><Relationship Id="rId31" Type="http://schemas.openxmlformats.org/officeDocument/2006/relationships/hyperlink" Target="mailto:fono.hmi@igh.org.br" TargetMode="External"/><Relationship Id="rId4" Type="http://schemas.openxmlformats.org/officeDocument/2006/relationships/hyperlink" Target="mailto:diretoriatecnica.hmi@igh.org.br" TargetMode="External"/><Relationship Id="rId9" Type="http://schemas.openxmlformats.org/officeDocument/2006/relationships/hyperlink" Target="mailto:crie.hmi@igh.org.br" TargetMode="External"/><Relationship Id="rId14" Type="http://schemas.openxmlformats.org/officeDocument/2006/relationships/hyperlink" Target="mailto:patologia.hmi@igh.org.br" TargetMode="External"/><Relationship Id="rId22" Type="http://schemas.openxmlformats.org/officeDocument/2006/relationships/hyperlink" Target="mailto:utineo2.hmi@igh.org.br" TargetMode="External"/><Relationship Id="rId27" Type="http://schemas.openxmlformats.org/officeDocument/2006/relationships/hyperlink" Target="mailto:ssocial.hmi@igh.org.br" TargetMode="External"/><Relationship Id="rId30" Type="http://schemas.openxmlformats.org/officeDocument/2006/relationships/hyperlink" Target="mailto:utimaterna.hmi@igh.org.br" TargetMode="External"/><Relationship Id="rId35" Type="http://schemas.openxmlformats.org/officeDocument/2006/relationships/hyperlink" Target="mailto:contatogo@fidi.org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R59"/>
  <sheetViews>
    <sheetView showGridLines="0" tabSelected="1" view="pageBreakPreview" zoomScale="70" zoomScaleNormal="80" zoomScaleSheetLayoutView="70" workbookViewId="0"/>
  </sheetViews>
  <sheetFormatPr defaultColWidth="9.7109375" defaultRowHeight="14.25" x14ac:dyDescent="0.25"/>
  <cols>
    <col min="1" max="3" width="12.7109375" style="2" customWidth="1"/>
    <col min="4" max="4" width="24.5703125" style="2" customWidth="1"/>
    <col min="5" max="5" width="22.5703125" style="2" customWidth="1"/>
    <col min="6" max="6" width="10" style="3" bestFit="1" customWidth="1"/>
    <col min="7" max="7" width="82.42578125" style="4" customWidth="1"/>
    <col min="8" max="8" width="16.42578125" style="2" bestFit="1" customWidth="1"/>
    <col min="9" max="9" width="41.42578125" style="2" bestFit="1" customWidth="1"/>
    <col min="10" max="14" width="14.28515625" style="2" customWidth="1"/>
    <col min="15" max="16" width="11" style="1" bestFit="1" customWidth="1"/>
    <col min="17" max="17" width="9.7109375" style="2" customWidth="1"/>
    <col min="18" max="16384" width="9.7109375" style="2"/>
  </cols>
  <sheetData>
    <row r="3" spans="1:18" ht="15" x14ac:dyDescent="0.25">
      <c r="A3" s="33" t="s">
        <v>0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</row>
    <row r="5" spans="1:18" ht="15" x14ac:dyDescent="0.25">
      <c r="A5" s="2" t="s">
        <v>1</v>
      </c>
      <c r="G5" s="3"/>
      <c r="H5" s="3"/>
      <c r="I5" s="4"/>
      <c r="O5" s="2"/>
      <c r="P5" s="2"/>
      <c r="Q5" s="1"/>
      <c r="R5" s="1"/>
    </row>
    <row r="6" spans="1:18" ht="7.5" customHeight="1" x14ac:dyDescent="0.25"/>
    <row r="7" spans="1:18" ht="15" x14ac:dyDescent="0.25">
      <c r="A7" s="2" t="s">
        <v>2</v>
      </c>
    </row>
    <row r="8" spans="1:18" ht="7.5" customHeight="1" x14ac:dyDescent="0.25"/>
    <row r="9" spans="1:18" ht="15" x14ac:dyDescent="0.25">
      <c r="A9" s="5" t="s">
        <v>3</v>
      </c>
      <c r="B9" s="6">
        <v>43922</v>
      </c>
    </row>
    <row r="11" spans="1:18" ht="38.25" x14ac:dyDescent="0.25">
      <c r="A11" s="34" t="s">
        <v>4</v>
      </c>
      <c r="B11" s="34"/>
      <c r="C11" s="34"/>
      <c r="D11" s="34"/>
      <c r="E11" s="34"/>
      <c r="F11" s="7" t="s">
        <v>5</v>
      </c>
      <c r="G11" s="7" t="s">
        <v>6</v>
      </c>
      <c r="H11" s="8" t="s">
        <v>7</v>
      </c>
      <c r="I11" s="8" t="s">
        <v>8</v>
      </c>
      <c r="J11" s="9" t="s">
        <v>9</v>
      </c>
      <c r="K11" s="9" t="s">
        <v>10</v>
      </c>
      <c r="L11" s="9" t="s">
        <v>11</v>
      </c>
      <c r="M11" s="10" t="s">
        <v>12</v>
      </c>
      <c r="N11" s="10" t="s">
        <v>13</v>
      </c>
    </row>
    <row r="12" spans="1:18" s="1" customFormat="1" x14ac:dyDescent="0.25">
      <c r="A12" s="11" t="s">
        <v>14</v>
      </c>
      <c r="B12" s="12"/>
      <c r="C12" s="12"/>
      <c r="D12" s="12"/>
      <c r="E12" s="13"/>
      <c r="F12" s="14"/>
      <c r="G12" s="15" t="s">
        <v>15</v>
      </c>
      <c r="H12" s="16" t="s">
        <v>16</v>
      </c>
      <c r="I12" s="17" t="s">
        <v>17</v>
      </c>
      <c r="J12" s="18">
        <v>0</v>
      </c>
      <c r="K12" s="18">
        <v>0</v>
      </c>
      <c r="L12" s="18">
        <v>13500</v>
      </c>
      <c r="M12" s="18">
        <v>3360.12</v>
      </c>
      <c r="N12" s="18">
        <v>10139.879999999999</v>
      </c>
    </row>
    <row r="13" spans="1:18" s="1" customFormat="1" x14ac:dyDescent="0.25">
      <c r="A13" s="11" t="s">
        <v>18</v>
      </c>
      <c r="B13" s="12"/>
      <c r="C13" s="12"/>
      <c r="D13" s="12"/>
      <c r="E13" s="13"/>
      <c r="F13" s="14"/>
      <c r="G13" s="15" t="s">
        <v>19</v>
      </c>
      <c r="H13" s="16" t="s">
        <v>16</v>
      </c>
      <c r="I13" s="17" t="s">
        <v>20</v>
      </c>
      <c r="J13" s="18">
        <v>0</v>
      </c>
      <c r="K13" s="18">
        <v>11517.53</v>
      </c>
      <c r="L13" s="18">
        <v>24776.69</v>
      </c>
      <c r="M13" s="18">
        <v>7395.2199999999975</v>
      </c>
      <c r="N13" s="18">
        <v>17381.47</v>
      </c>
    </row>
    <row r="14" spans="1:18" s="1" customFormat="1" x14ac:dyDescent="0.25">
      <c r="A14" s="11" t="s">
        <v>21</v>
      </c>
      <c r="B14" s="12"/>
      <c r="C14" s="12"/>
      <c r="D14" s="12"/>
      <c r="E14" s="13"/>
      <c r="F14" s="14"/>
      <c r="G14" s="15" t="s">
        <v>22</v>
      </c>
      <c r="H14" s="16" t="s">
        <v>16</v>
      </c>
      <c r="I14" s="17" t="s">
        <v>23</v>
      </c>
      <c r="J14" s="18">
        <v>0</v>
      </c>
      <c r="K14" s="18">
        <v>0</v>
      </c>
      <c r="L14" s="18">
        <v>27000</v>
      </c>
      <c r="M14" s="18">
        <v>7072.62</v>
      </c>
      <c r="N14" s="18">
        <v>19927.38</v>
      </c>
    </row>
    <row r="15" spans="1:18" s="24" customFormat="1" x14ac:dyDescent="0.25">
      <c r="A15" s="19" t="s">
        <v>24</v>
      </c>
      <c r="B15" s="20"/>
      <c r="C15" s="20"/>
      <c r="D15" s="20"/>
      <c r="E15" s="21"/>
      <c r="F15" s="22"/>
      <c r="G15" s="23" t="s">
        <v>25</v>
      </c>
      <c r="H15" s="16" t="s">
        <v>16</v>
      </c>
      <c r="I15" s="17" t="s">
        <v>26</v>
      </c>
      <c r="J15" s="18">
        <v>2603.5</v>
      </c>
      <c r="K15" s="18">
        <v>7810.49</v>
      </c>
      <c r="L15" s="18">
        <v>19966.11</v>
      </c>
      <c r="M15" s="18">
        <v>5771.8700000000008</v>
      </c>
      <c r="N15" s="18">
        <v>14194.24</v>
      </c>
    </row>
    <row r="16" spans="1:18" s="24" customFormat="1" x14ac:dyDescent="0.25">
      <c r="A16" s="19" t="s">
        <v>27</v>
      </c>
      <c r="B16" s="20"/>
      <c r="C16" s="20"/>
      <c r="D16" s="20"/>
      <c r="E16" s="21"/>
      <c r="F16" s="22"/>
      <c r="G16" s="23" t="s">
        <v>28</v>
      </c>
      <c r="H16" s="16" t="s">
        <v>16</v>
      </c>
      <c r="I16" s="17" t="s">
        <v>29</v>
      </c>
      <c r="J16" s="18">
        <v>0</v>
      </c>
      <c r="K16" s="18">
        <v>0</v>
      </c>
      <c r="L16" s="18">
        <v>5786.83</v>
      </c>
      <c r="M16" s="18">
        <v>1246.8499999999999</v>
      </c>
      <c r="N16" s="18">
        <v>4539.9799999999996</v>
      </c>
    </row>
    <row r="17" spans="1:14" s="1" customFormat="1" x14ac:dyDescent="0.25">
      <c r="A17" s="11" t="s">
        <v>30</v>
      </c>
      <c r="B17" s="12"/>
      <c r="C17" s="12"/>
      <c r="D17" s="12"/>
      <c r="E17" s="13"/>
      <c r="F17" s="14"/>
      <c r="G17" s="15" t="s">
        <v>31</v>
      </c>
      <c r="H17" s="16" t="s">
        <v>16</v>
      </c>
      <c r="I17" s="17" t="s">
        <v>32</v>
      </c>
      <c r="J17" s="18">
        <v>0</v>
      </c>
      <c r="K17" s="18">
        <v>0</v>
      </c>
      <c r="L17" s="18">
        <v>5786.83</v>
      </c>
      <c r="M17" s="18">
        <v>1246.8499999999999</v>
      </c>
      <c r="N17" s="18">
        <v>4539.9799999999996</v>
      </c>
    </row>
    <row r="18" spans="1:14" s="1" customFormat="1" x14ac:dyDescent="0.25">
      <c r="A18" s="11" t="s">
        <v>33</v>
      </c>
      <c r="B18" s="12"/>
      <c r="C18" s="12"/>
      <c r="D18" s="12"/>
      <c r="E18" s="13"/>
      <c r="F18" s="14"/>
      <c r="G18" s="15" t="s">
        <v>34</v>
      </c>
      <c r="H18" s="16" t="s">
        <v>16</v>
      </c>
      <c r="I18" s="17" t="s">
        <v>35</v>
      </c>
      <c r="J18" s="18">
        <v>0</v>
      </c>
      <c r="K18" s="18">
        <v>0</v>
      </c>
      <c r="L18" s="18">
        <v>5371.54</v>
      </c>
      <c r="M18" s="18">
        <v>2177.1999999999998</v>
      </c>
      <c r="N18" s="18">
        <v>3194.34</v>
      </c>
    </row>
    <row r="19" spans="1:14" s="1" customFormat="1" x14ac:dyDescent="0.25">
      <c r="A19" s="11" t="s">
        <v>36</v>
      </c>
      <c r="B19" s="12"/>
      <c r="C19" s="12"/>
      <c r="D19" s="12"/>
      <c r="E19" s="13"/>
      <c r="F19" s="14"/>
      <c r="G19" s="15" t="s">
        <v>37</v>
      </c>
      <c r="H19" s="16" t="s">
        <v>16</v>
      </c>
      <c r="I19" s="17" t="s">
        <v>38</v>
      </c>
      <c r="J19" s="18">
        <v>0</v>
      </c>
      <c r="K19" s="18">
        <v>0</v>
      </c>
      <c r="L19" s="18">
        <v>6303.54</v>
      </c>
      <c r="M19" s="18">
        <v>1381.09</v>
      </c>
      <c r="N19" s="18">
        <v>4922.45</v>
      </c>
    </row>
    <row r="20" spans="1:14" s="1" customFormat="1" x14ac:dyDescent="0.25">
      <c r="A20" s="11" t="s">
        <v>39</v>
      </c>
      <c r="B20" s="12"/>
      <c r="C20" s="12"/>
      <c r="D20" s="12"/>
      <c r="E20" s="13"/>
      <c r="F20" s="14"/>
      <c r="G20" s="15" t="s">
        <v>40</v>
      </c>
      <c r="H20" s="16" t="s">
        <v>16</v>
      </c>
      <c r="I20" s="17" t="s">
        <v>41</v>
      </c>
      <c r="J20" s="18">
        <v>0</v>
      </c>
      <c r="K20" s="18">
        <v>0</v>
      </c>
      <c r="L20" s="18">
        <v>5786.83</v>
      </c>
      <c r="M20" s="18">
        <v>1246.8499999999999</v>
      </c>
      <c r="N20" s="18">
        <v>4539.9799999999996</v>
      </c>
    </row>
    <row r="21" spans="1:14" s="1" customFormat="1" x14ac:dyDescent="0.25">
      <c r="A21" s="11" t="s">
        <v>42</v>
      </c>
      <c r="B21" s="12"/>
      <c r="C21" s="12"/>
      <c r="D21" s="12"/>
      <c r="E21" s="13"/>
      <c r="F21" s="14"/>
      <c r="G21" s="15" t="s">
        <v>43</v>
      </c>
      <c r="H21" s="16" t="s">
        <v>16</v>
      </c>
      <c r="I21" s="17" t="s">
        <v>44</v>
      </c>
      <c r="J21" s="18">
        <v>0</v>
      </c>
      <c r="K21" s="18">
        <v>0</v>
      </c>
      <c r="L21" s="18">
        <v>5786.83</v>
      </c>
      <c r="M21" s="18">
        <v>1207.0999999999999</v>
      </c>
      <c r="N21" s="18">
        <v>4579.7299999999996</v>
      </c>
    </row>
    <row r="22" spans="1:14" s="1" customFormat="1" x14ac:dyDescent="0.25">
      <c r="A22" s="11" t="s">
        <v>45</v>
      </c>
      <c r="B22" s="12"/>
      <c r="C22" s="12"/>
      <c r="D22" s="12"/>
      <c r="E22" s="13"/>
      <c r="F22" s="14"/>
      <c r="G22" s="15" t="s">
        <v>46</v>
      </c>
      <c r="H22" s="16" t="s">
        <v>16</v>
      </c>
      <c r="I22" s="17" t="s">
        <v>47</v>
      </c>
      <c r="J22" s="18">
        <v>0</v>
      </c>
      <c r="K22" s="18">
        <v>0</v>
      </c>
      <c r="L22" s="18">
        <v>5707.34</v>
      </c>
      <c r="M22" s="18">
        <v>1216.92</v>
      </c>
      <c r="N22" s="18">
        <v>4490.42</v>
      </c>
    </row>
    <row r="23" spans="1:14" s="24" customFormat="1" x14ac:dyDescent="0.25">
      <c r="A23" s="19" t="s">
        <v>48</v>
      </c>
      <c r="B23" s="20"/>
      <c r="C23" s="20"/>
      <c r="D23" s="20"/>
      <c r="E23" s="21"/>
      <c r="F23" s="22"/>
      <c r="G23" s="23" t="s">
        <v>49</v>
      </c>
      <c r="H23" s="16" t="s">
        <v>16</v>
      </c>
      <c r="I23" s="25" t="s">
        <v>50</v>
      </c>
      <c r="J23" s="18">
        <v>0</v>
      </c>
      <c r="K23" s="18">
        <v>0</v>
      </c>
      <c r="L23" s="18">
        <v>4443.6099999999997</v>
      </c>
      <c r="M23" s="18">
        <v>1032.9499999999998</v>
      </c>
      <c r="N23" s="18">
        <v>3410.66</v>
      </c>
    </row>
    <row r="24" spans="1:14" s="1" customFormat="1" x14ac:dyDescent="0.25">
      <c r="A24" s="11" t="s">
        <v>51</v>
      </c>
      <c r="B24" s="12"/>
      <c r="C24" s="12"/>
      <c r="D24" s="12"/>
      <c r="E24" s="13"/>
      <c r="F24" s="14"/>
      <c r="G24" s="15" t="s">
        <v>52</v>
      </c>
      <c r="H24" s="16" t="s">
        <v>16</v>
      </c>
      <c r="I24" s="17" t="s">
        <v>53</v>
      </c>
      <c r="J24" s="18">
        <v>0</v>
      </c>
      <c r="K24" s="18">
        <v>0</v>
      </c>
      <c r="L24" s="18">
        <v>6087.96</v>
      </c>
      <c r="M24" s="18">
        <v>1954.6800000000003</v>
      </c>
      <c r="N24" s="18">
        <v>4133.28</v>
      </c>
    </row>
    <row r="25" spans="1:14" s="1" customFormat="1" x14ac:dyDescent="0.25">
      <c r="A25" s="11" t="s">
        <v>54</v>
      </c>
      <c r="B25" s="12"/>
      <c r="C25" s="12"/>
      <c r="D25" s="12"/>
      <c r="E25" s="13"/>
      <c r="F25" s="26"/>
      <c r="G25" s="15" t="s">
        <v>55</v>
      </c>
      <c r="H25" s="16" t="s">
        <v>16</v>
      </c>
      <c r="I25" s="17" t="s">
        <v>56</v>
      </c>
      <c r="J25" s="18">
        <v>0</v>
      </c>
      <c r="K25" s="18">
        <v>0</v>
      </c>
      <c r="L25" s="18">
        <v>5786.83</v>
      </c>
      <c r="M25" s="18">
        <v>1207.0999999999999</v>
      </c>
      <c r="N25" s="18">
        <v>4579.7299999999996</v>
      </c>
    </row>
    <row r="26" spans="1:14" s="1" customFormat="1" x14ac:dyDescent="0.25">
      <c r="A26" s="11" t="s">
        <v>57</v>
      </c>
      <c r="B26" s="12"/>
      <c r="C26" s="12"/>
      <c r="D26" s="12"/>
      <c r="E26" s="13"/>
      <c r="F26" s="14"/>
      <c r="G26" s="15" t="s">
        <v>58</v>
      </c>
      <c r="H26" s="16" t="s">
        <v>16</v>
      </c>
      <c r="I26" s="17" t="s">
        <v>35</v>
      </c>
      <c r="J26" s="18">
        <v>0</v>
      </c>
      <c r="K26" s="18">
        <v>0</v>
      </c>
      <c r="L26" s="18">
        <v>5694.09</v>
      </c>
      <c r="M26" s="18">
        <v>1286.24</v>
      </c>
      <c r="N26" s="18">
        <v>4407.8500000000004</v>
      </c>
    </row>
    <row r="27" spans="1:14" s="24" customFormat="1" x14ac:dyDescent="0.25">
      <c r="A27" s="19" t="s">
        <v>59</v>
      </c>
      <c r="B27" s="20"/>
      <c r="C27" s="20"/>
      <c r="D27" s="20"/>
      <c r="E27" s="21"/>
      <c r="F27" s="22" t="s">
        <v>60</v>
      </c>
      <c r="G27" s="23" t="s">
        <v>61</v>
      </c>
      <c r="H27" s="16" t="s">
        <v>62</v>
      </c>
      <c r="I27" s="25" t="s">
        <v>63</v>
      </c>
      <c r="J27" s="18">
        <v>0</v>
      </c>
      <c r="K27" s="18">
        <v>0</v>
      </c>
      <c r="L27" s="18">
        <v>0</v>
      </c>
      <c r="M27" s="18">
        <v>0</v>
      </c>
      <c r="N27" s="18">
        <v>0</v>
      </c>
    </row>
    <row r="28" spans="1:14" s="24" customFormat="1" x14ac:dyDescent="0.25">
      <c r="A28" s="19" t="s">
        <v>64</v>
      </c>
      <c r="B28" s="20"/>
      <c r="C28" s="20"/>
      <c r="D28" s="20"/>
      <c r="E28" s="21"/>
      <c r="F28" s="22"/>
      <c r="G28" s="23" t="s">
        <v>65</v>
      </c>
      <c r="H28" s="16" t="s">
        <v>16</v>
      </c>
      <c r="I28" s="17" t="s">
        <v>50</v>
      </c>
      <c r="J28" s="18">
        <v>953.93</v>
      </c>
      <c r="K28" s="18">
        <v>0</v>
      </c>
      <c r="L28" s="18">
        <v>11280.93</v>
      </c>
      <c r="M28" s="18">
        <v>2736.66</v>
      </c>
      <c r="N28" s="18">
        <v>8544.27</v>
      </c>
    </row>
    <row r="29" spans="1:14" s="1" customFormat="1" x14ac:dyDescent="0.25">
      <c r="A29" s="11" t="s">
        <v>66</v>
      </c>
      <c r="B29" s="12"/>
      <c r="C29" s="12"/>
      <c r="D29" s="12"/>
      <c r="E29" s="13"/>
      <c r="F29" s="26"/>
      <c r="G29" s="15" t="s">
        <v>67</v>
      </c>
      <c r="H29" s="16" t="s">
        <v>16</v>
      </c>
      <c r="I29" s="17" t="s">
        <v>56</v>
      </c>
      <c r="J29" s="18">
        <v>0</v>
      </c>
      <c r="K29" s="18">
        <v>0</v>
      </c>
      <c r="L29" s="18">
        <v>9253.39</v>
      </c>
      <c r="M29" s="18">
        <v>2774.3599999999997</v>
      </c>
      <c r="N29" s="18">
        <v>6479.03</v>
      </c>
    </row>
    <row r="30" spans="1:14" s="1" customFormat="1" x14ac:dyDescent="0.25">
      <c r="A30" s="11" t="s">
        <v>68</v>
      </c>
      <c r="B30" s="12"/>
      <c r="C30" s="12"/>
      <c r="D30" s="12"/>
      <c r="E30" s="13"/>
      <c r="F30" s="26"/>
      <c r="G30" s="15" t="s">
        <v>69</v>
      </c>
      <c r="H30" s="16" t="s">
        <v>16</v>
      </c>
      <c r="I30" s="17" t="s">
        <v>70</v>
      </c>
      <c r="J30" s="18">
        <v>0</v>
      </c>
      <c r="K30" s="18">
        <v>0</v>
      </c>
      <c r="L30" s="18">
        <v>14849.7</v>
      </c>
      <c r="M30" s="18">
        <v>3731.29</v>
      </c>
      <c r="N30" s="18">
        <v>11118.41</v>
      </c>
    </row>
    <row r="31" spans="1:14" s="24" customFormat="1" x14ac:dyDescent="0.25">
      <c r="A31" s="19" t="s">
        <v>71</v>
      </c>
      <c r="B31" s="20"/>
      <c r="C31" s="20"/>
      <c r="D31" s="20"/>
      <c r="E31" s="21"/>
      <c r="F31" s="22"/>
      <c r="G31" s="23" t="s">
        <v>72</v>
      </c>
      <c r="H31" s="16" t="s">
        <v>16</v>
      </c>
      <c r="I31" s="17" t="s">
        <v>73</v>
      </c>
      <c r="J31" s="18">
        <v>0</v>
      </c>
      <c r="K31" s="18">
        <v>0</v>
      </c>
      <c r="L31" s="18">
        <v>6961.66</v>
      </c>
      <c r="M31" s="18">
        <v>2178.9899999999998</v>
      </c>
      <c r="N31" s="18">
        <v>4782.67</v>
      </c>
    </row>
    <row r="32" spans="1:14" s="1" customFormat="1" x14ac:dyDescent="0.25">
      <c r="A32" s="11" t="s">
        <v>74</v>
      </c>
      <c r="B32" s="12"/>
      <c r="C32" s="12"/>
      <c r="D32" s="12"/>
      <c r="E32" s="13"/>
      <c r="F32" s="14"/>
      <c r="G32" s="15" t="s">
        <v>75</v>
      </c>
      <c r="H32" s="16" t="s">
        <v>16</v>
      </c>
      <c r="I32" s="25" t="s">
        <v>76</v>
      </c>
      <c r="J32" s="18">
        <v>0</v>
      </c>
      <c r="K32" s="18">
        <v>0</v>
      </c>
      <c r="L32" s="18">
        <v>4630.18</v>
      </c>
      <c r="M32" s="18">
        <v>798.7</v>
      </c>
      <c r="N32" s="18">
        <v>3831.48</v>
      </c>
    </row>
    <row r="33" spans="1:14" s="1" customFormat="1" x14ac:dyDescent="0.25">
      <c r="A33" s="11" t="s">
        <v>77</v>
      </c>
      <c r="B33" s="12"/>
      <c r="C33" s="12"/>
      <c r="D33" s="12"/>
      <c r="E33" s="13"/>
      <c r="F33" s="14"/>
      <c r="G33" s="15" t="s">
        <v>78</v>
      </c>
      <c r="H33" s="16" t="s">
        <v>16</v>
      </c>
      <c r="I33" s="25" t="s">
        <v>79</v>
      </c>
      <c r="J33" s="18">
        <v>0</v>
      </c>
      <c r="K33" s="18">
        <v>0</v>
      </c>
      <c r="L33" s="18">
        <v>4060.99</v>
      </c>
      <c r="M33" s="18">
        <v>617.69000000000005</v>
      </c>
      <c r="N33" s="18">
        <v>3443.3</v>
      </c>
    </row>
    <row r="34" spans="1:14" s="1" customFormat="1" x14ac:dyDescent="0.25">
      <c r="A34" s="11" t="s">
        <v>80</v>
      </c>
      <c r="B34" s="12"/>
      <c r="C34" s="12"/>
      <c r="D34" s="12"/>
      <c r="E34" s="13"/>
      <c r="F34" s="14"/>
      <c r="G34" s="15" t="s">
        <v>81</v>
      </c>
      <c r="H34" s="16" t="s">
        <v>16</v>
      </c>
      <c r="I34" s="17" t="s">
        <v>82</v>
      </c>
      <c r="J34" s="18">
        <v>3813.29</v>
      </c>
      <c r="K34" s="18">
        <v>0</v>
      </c>
      <c r="L34" s="18">
        <v>7816.74</v>
      </c>
      <c r="M34" s="18">
        <v>4498.37</v>
      </c>
      <c r="N34" s="18">
        <v>3318.37</v>
      </c>
    </row>
    <row r="35" spans="1:14" s="24" customFormat="1" x14ac:dyDescent="0.25">
      <c r="A35" s="19" t="s">
        <v>83</v>
      </c>
      <c r="B35" s="20"/>
      <c r="C35" s="20"/>
      <c r="D35" s="20"/>
      <c r="E35" s="21"/>
      <c r="F35" s="27"/>
      <c r="G35" s="28" t="s">
        <v>84</v>
      </c>
      <c r="H35" s="16" t="s">
        <v>16</v>
      </c>
      <c r="I35" s="25" t="s">
        <v>85</v>
      </c>
      <c r="J35" s="18">
        <v>0</v>
      </c>
      <c r="K35" s="18">
        <v>0</v>
      </c>
      <c r="L35" s="18">
        <v>3149.21</v>
      </c>
      <c r="M35" s="18">
        <v>372.42</v>
      </c>
      <c r="N35" s="18">
        <v>2776.79</v>
      </c>
    </row>
    <row r="36" spans="1:14" s="24" customFormat="1" x14ac:dyDescent="0.25">
      <c r="A36" s="19" t="s">
        <v>86</v>
      </c>
      <c r="B36" s="20"/>
      <c r="C36" s="20"/>
      <c r="D36" s="20"/>
      <c r="E36" s="21"/>
      <c r="F36" s="27"/>
      <c r="G36" s="23" t="s">
        <v>87</v>
      </c>
      <c r="H36" s="16" t="s">
        <v>16</v>
      </c>
      <c r="I36" s="17" t="s">
        <v>88</v>
      </c>
      <c r="J36" s="18">
        <v>0</v>
      </c>
      <c r="K36" s="18">
        <v>0</v>
      </c>
      <c r="L36" s="18">
        <v>5786.83</v>
      </c>
      <c r="M36" s="18">
        <v>1246.8499999999999</v>
      </c>
      <c r="N36" s="18">
        <v>4539.9799999999996</v>
      </c>
    </row>
    <row r="37" spans="1:14" s="1" customFormat="1" x14ac:dyDescent="0.25">
      <c r="A37" s="11" t="s">
        <v>89</v>
      </c>
      <c r="B37" s="12"/>
      <c r="C37" s="12"/>
      <c r="D37" s="12"/>
      <c r="E37" s="13"/>
      <c r="F37" s="14"/>
      <c r="G37" s="15" t="s">
        <v>90</v>
      </c>
      <c r="H37" s="16" t="s">
        <v>16</v>
      </c>
      <c r="I37" s="17" t="s">
        <v>91</v>
      </c>
      <c r="J37" s="18">
        <v>0</v>
      </c>
      <c r="K37" s="18">
        <v>0</v>
      </c>
      <c r="L37" s="18">
        <v>5118.28</v>
      </c>
      <c r="M37" s="18">
        <v>961.48</v>
      </c>
      <c r="N37" s="18">
        <v>4156.8</v>
      </c>
    </row>
    <row r="38" spans="1:14" s="24" customFormat="1" x14ac:dyDescent="0.25">
      <c r="A38" s="19" t="s">
        <v>94</v>
      </c>
      <c r="B38" s="20"/>
      <c r="C38" s="20"/>
      <c r="D38" s="20"/>
      <c r="E38" s="21"/>
      <c r="F38" s="22"/>
      <c r="G38" s="23" t="s">
        <v>95</v>
      </c>
      <c r="H38" s="16" t="s">
        <v>96</v>
      </c>
      <c r="I38" s="17" t="s">
        <v>97</v>
      </c>
      <c r="J38" s="18">
        <v>0</v>
      </c>
      <c r="K38" s="18">
        <v>0</v>
      </c>
      <c r="L38" s="18">
        <v>0</v>
      </c>
      <c r="M38" s="18">
        <v>0</v>
      </c>
      <c r="N38" s="18">
        <v>0</v>
      </c>
    </row>
    <row r="39" spans="1:14" s="1" customFormat="1" x14ac:dyDescent="0.25">
      <c r="A39" s="11" t="s">
        <v>98</v>
      </c>
      <c r="B39" s="12"/>
      <c r="C39" s="12"/>
      <c r="D39" s="12"/>
      <c r="E39" s="13"/>
      <c r="F39" s="22" t="s">
        <v>60</v>
      </c>
      <c r="G39" s="15" t="s">
        <v>99</v>
      </c>
      <c r="H39" s="16" t="s">
        <v>100</v>
      </c>
      <c r="I39" s="17" t="s">
        <v>101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</row>
    <row r="40" spans="1:14" s="1" customFormat="1" x14ac:dyDescent="0.25">
      <c r="A40" s="11" t="s">
        <v>102</v>
      </c>
      <c r="B40" s="12"/>
      <c r="C40" s="12"/>
      <c r="D40" s="12"/>
      <c r="E40" s="13"/>
      <c r="F40" s="22" t="s">
        <v>60</v>
      </c>
      <c r="G40" s="15" t="s">
        <v>103</v>
      </c>
      <c r="H40" s="16" t="s">
        <v>104</v>
      </c>
      <c r="I40" s="17" t="s">
        <v>105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</row>
    <row r="41" spans="1:14" s="24" customFormat="1" x14ac:dyDescent="0.25">
      <c r="A41" s="19" t="s">
        <v>106</v>
      </c>
      <c r="B41" s="20"/>
      <c r="C41" s="20"/>
      <c r="D41" s="20"/>
      <c r="E41" s="21"/>
      <c r="F41" s="22" t="s">
        <v>60</v>
      </c>
      <c r="G41" s="23" t="s">
        <v>107</v>
      </c>
      <c r="H41" s="16" t="s">
        <v>108</v>
      </c>
      <c r="I41" s="25"/>
      <c r="J41" s="18">
        <v>0</v>
      </c>
      <c r="K41" s="18">
        <v>0</v>
      </c>
      <c r="L41" s="18">
        <v>0</v>
      </c>
      <c r="M41" s="18">
        <v>0</v>
      </c>
      <c r="N41" s="18">
        <v>0</v>
      </c>
    </row>
    <row r="42" spans="1:14" s="1" customFormat="1" x14ac:dyDescent="0.25">
      <c r="A42" s="11" t="s">
        <v>109</v>
      </c>
      <c r="B42" s="12"/>
      <c r="C42" s="12"/>
      <c r="D42" s="12"/>
      <c r="E42" s="13"/>
      <c r="F42" s="26"/>
      <c r="G42" s="15" t="s">
        <v>110</v>
      </c>
      <c r="H42" s="16" t="s">
        <v>16</v>
      </c>
      <c r="I42" s="17" t="s">
        <v>111</v>
      </c>
      <c r="J42" s="18">
        <v>0</v>
      </c>
      <c r="K42" s="18">
        <v>0</v>
      </c>
      <c r="L42" s="18">
        <v>6708.75</v>
      </c>
      <c r="M42" s="18">
        <v>2971.39</v>
      </c>
      <c r="N42" s="18">
        <v>3737.36</v>
      </c>
    </row>
    <row r="43" spans="1:14" s="1" customFormat="1" x14ac:dyDescent="0.25">
      <c r="A43" s="11" t="s">
        <v>112</v>
      </c>
      <c r="B43" s="12"/>
      <c r="C43" s="12"/>
      <c r="D43" s="12"/>
      <c r="E43" s="13"/>
      <c r="F43" s="26" t="s">
        <v>113</v>
      </c>
      <c r="G43" s="15" t="s">
        <v>114</v>
      </c>
      <c r="H43" s="16" t="s">
        <v>16</v>
      </c>
      <c r="I43" s="17"/>
      <c r="J43" s="18">
        <v>0</v>
      </c>
      <c r="K43" s="18">
        <v>0</v>
      </c>
      <c r="L43" s="18">
        <v>0</v>
      </c>
      <c r="M43" s="18">
        <v>0</v>
      </c>
      <c r="N43" s="18">
        <v>0</v>
      </c>
    </row>
    <row r="44" spans="1:14" s="1" customFormat="1" x14ac:dyDescent="0.25">
      <c r="A44" s="11" t="s">
        <v>115</v>
      </c>
      <c r="B44" s="12"/>
      <c r="C44" s="12"/>
      <c r="D44" s="12"/>
      <c r="E44" s="13"/>
      <c r="F44" s="14"/>
      <c r="G44" s="15" t="s">
        <v>116</v>
      </c>
      <c r="H44" s="16" t="s">
        <v>16</v>
      </c>
      <c r="I44" s="17" t="s">
        <v>117</v>
      </c>
      <c r="J44" s="18">
        <v>0</v>
      </c>
      <c r="K44" s="18">
        <v>0</v>
      </c>
      <c r="L44" s="18">
        <v>14288.75</v>
      </c>
      <c r="M44" s="18">
        <v>3577.02</v>
      </c>
      <c r="N44" s="18">
        <v>10711.73</v>
      </c>
    </row>
    <row r="45" spans="1:14" s="1" customFormat="1" x14ac:dyDescent="0.25">
      <c r="A45" s="19" t="s">
        <v>92</v>
      </c>
      <c r="B45" s="12"/>
      <c r="C45" s="12"/>
      <c r="D45" s="12"/>
      <c r="E45" s="13"/>
      <c r="F45" s="14"/>
      <c r="G45" s="15" t="s">
        <v>140</v>
      </c>
      <c r="H45" s="16" t="s">
        <v>16</v>
      </c>
      <c r="I45" s="17" t="s">
        <v>93</v>
      </c>
      <c r="J45" s="18">
        <v>0</v>
      </c>
      <c r="K45" s="18">
        <v>0</v>
      </c>
      <c r="L45" s="18">
        <v>4243.4399999999996</v>
      </c>
      <c r="M45" s="18">
        <v>638.33000000000004</v>
      </c>
      <c r="N45" s="18">
        <v>3605.11</v>
      </c>
    </row>
    <row r="46" spans="1:14" s="1" customFormat="1" x14ac:dyDescent="0.25">
      <c r="A46" s="11" t="s">
        <v>118</v>
      </c>
      <c r="B46" s="12"/>
      <c r="C46" s="12"/>
      <c r="D46" s="12"/>
      <c r="E46" s="13"/>
      <c r="F46" s="26"/>
      <c r="G46" s="15" t="s">
        <v>119</v>
      </c>
      <c r="H46" s="16" t="s">
        <v>16</v>
      </c>
      <c r="I46" s="17" t="s">
        <v>120</v>
      </c>
      <c r="J46" s="18">
        <v>0</v>
      </c>
      <c r="K46" s="18">
        <v>0</v>
      </c>
      <c r="L46" s="18">
        <v>5786.83</v>
      </c>
      <c r="M46" s="18">
        <v>1207.0999999999999</v>
      </c>
      <c r="N46" s="18">
        <v>4579.7299999999996</v>
      </c>
    </row>
    <row r="47" spans="1:14" s="24" customFormat="1" x14ac:dyDescent="0.25">
      <c r="A47" s="19" t="s">
        <v>121</v>
      </c>
      <c r="B47" s="20"/>
      <c r="C47" s="20"/>
      <c r="D47" s="20"/>
      <c r="E47" s="21"/>
      <c r="F47" s="22"/>
      <c r="G47" s="23" t="s">
        <v>122</v>
      </c>
      <c r="H47" s="16" t="s">
        <v>16</v>
      </c>
      <c r="I47" s="17" t="s">
        <v>123</v>
      </c>
      <c r="J47" s="18">
        <v>0</v>
      </c>
      <c r="K47" s="18">
        <v>0</v>
      </c>
      <c r="L47" s="18">
        <v>1443.78</v>
      </c>
      <c r="M47" s="18">
        <v>114.26</v>
      </c>
      <c r="N47" s="18">
        <v>1329.52</v>
      </c>
    </row>
    <row r="48" spans="1:14" s="24" customFormat="1" x14ac:dyDescent="0.25">
      <c r="A48" s="19" t="s">
        <v>124</v>
      </c>
      <c r="B48" s="20"/>
      <c r="C48" s="20"/>
      <c r="D48" s="20"/>
      <c r="E48" s="21"/>
      <c r="F48" s="22"/>
      <c r="G48" s="23" t="s">
        <v>125</v>
      </c>
      <c r="H48" s="16" t="s">
        <v>16</v>
      </c>
      <c r="I48" s="17" t="s">
        <v>126</v>
      </c>
      <c r="J48" s="18">
        <v>2519.65</v>
      </c>
      <c r="K48" s="18">
        <v>0</v>
      </c>
      <c r="L48" s="18">
        <v>4405.09</v>
      </c>
      <c r="M48" s="18">
        <v>2767.44</v>
      </c>
      <c r="N48" s="18">
        <v>1637.65</v>
      </c>
    </row>
    <row r="49" spans="1:14" s="1" customFormat="1" ht="13.5" customHeight="1" x14ac:dyDescent="0.25">
      <c r="A49" s="11" t="s">
        <v>127</v>
      </c>
      <c r="B49" s="12"/>
      <c r="C49" s="12"/>
      <c r="D49" s="12"/>
      <c r="E49" s="13"/>
      <c r="F49" s="22"/>
      <c r="G49" s="29" t="s">
        <v>128</v>
      </c>
      <c r="H49" s="16" t="s">
        <v>16</v>
      </c>
      <c r="I49" s="17" t="s">
        <v>129</v>
      </c>
      <c r="J49" s="18">
        <v>0</v>
      </c>
      <c r="K49" s="18">
        <v>0</v>
      </c>
      <c r="L49" s="18">
        <v>7498.61</v>
      </c>
      <c r="M49" s="18">
        <v>1604.38</v>
      </c>
      <c r="N49" s="18">
        <v>5894.23</v>
      </c>
    </row>
    <row r="50" spans="1:14" s="1" customFormat="1" x14ac:dyDescent="0.25">
      <c r="A50" s="11" t="s">
        <v>130</v>
      </c>
      <c r="B50" s="12"/>
      <c r="C50" s="12"/>
      <c r="D50" s="12"/>
      <c r="E50" s="13"/>
      <c r="F50" s="14"/>
      <c r="G50" s="15" t="s">
        <v>131</v>
      </c>
      <c r="H50" s="16" t="s">
        <v>16</v>
      </c>
      <c r="I50" s="17" t="s">
        <v>132</v>
      </c>
      <c r="J50" s="18">
        <v>0</v>
      </c>
      <c r="K50" s="18">
        <v>0</v>
      </c>
      <c r="L50" s="18">
        <v>5389.37</v>
      </c>
      <c r="M50" s="18">
        <v>1097.21</v>
      </c>
      <c r="N50" s="18">
        <v>4292.16</v>
      </c>
    </row>
    <row r="51" spans="1:14" s="1" customFormat="1" x14ac:dyDescent="0.25">
      <c r="A51" s="3"/>
      <c r="B51" s="2"/>
      <c r="C51" s="2"/>
      <c r="D51" s="2"/>
      <c r="E51" s="2"/>
      <c r="F51" s="3"/>
      <c r="G51" s="4"/>
      <c r="H51" s="2"/>
      <c r="I51" s="2"/>
      <c r="J51" s="2"/>
      <c r="K51" s="2"/>
      <c r="L51" s="2"/>
      <c r="M51" s="2"/>
      <c r="N51" s="2"/>
    </row>
    <row r="52" spans="1:14" s="1" customFormat="1" ht="15" x14ac:dyDescent="0.25">
      <c r="A52" s="30" t="s">
        <v>133</v>
      </c>
      <c r="B52" s="2"/>
      <c r="C52" s="2"/>
      <c r="D52" s="2" t="s">
        <v>134</v>
      </c>
      <c r="F52" s="3"/>
      <c r="G52" s="4"/>
      <c r="H52" s="2"/>
      <c r="I52" s="2"/>
      <c r="J52" s="2"/>
      <c r="K52" s="2"/>
      <c r="L52" s="2"/>
      <c r="M52" s="2"/>
      <c r="N52" s="2"/>
    </row>
    <row r="54" spans="1:14" s="1" customFormat="1" ht="15" x14ac:dyDescent="0.25">
      <c r="A54" s="30" t="s">
        <v>135</v>
      </c>
      <c r="B54" s="2"/>
      <c r="C54" s="2"/>
      <c r="D54" s="2"/>
      <c r="E54" s="2"/>
      <c r="F54" s="3"/>
      <c r="G54" s="4"/>
      <c r="H54" s="2"/>
      <c r="I54" s="2"/>
      <c r="J54" s="2"/>
      <c r="K54" s="2"/>
      <c r="L54" s="2"/>
      <c r="M54" s="2"/>
      <c r="N54" s="2"/>
    </row>
    <row r="55" spans="1:14" s="1" customFormat="1" ht="15" x14ac:dyDescent="0.25">
      <c r="A55" s="31" t="s">
        <v>136</v>
      </c>
      <c r="B55" s="2"/>
      <c r="C55" s="2"/>
      <c r="D55" s="2"/>
      <c r="E55" s="2"/>
      <c r="F55" s="2"/>
      <c r="G55" s="4"/>
      <c r="H55" s="2"/>
      <c r="I55" s="32" t="s">
        <v>137</v>
      </c>
      <c r="J55" s="35">
        <f ca="1">TODAY()</f>
        <v>44593</v>
      </c>
      <c r="K55" s="35"/>
      <c r="L55" s="2"/>
      <c r="M55" s="2"/>
      <c r="N55" s="2"/>
    </row>
    <row r="56" spans="1:14" x14ac:dyDescent="0.25">
      <c r="A56" s="2" t="s">
        <v>138</v>
      </c>
    </row>
    <row r="59" spans="1:14" s="1" customFormat="1" ht="15" x14ac:dyDescent="0.25">
      <c r="A59" s="5" t="s">
        <v>139</v>
      </c>
      <c r="B59" s="2"/>
      <c r="C59" s="2"/>
      <c r="D59" s="2"/>
      <c r="E59" s="2"/>
      <c r="F59" s="3"/>
      <c r="G59" s="4"/>
      <c r="H59" s="2"/>
      <c r="I59" s="2"/>
      <c r="J59" s="2"/>
      <c r="K59" s="2"/>
      <c r="L59" s="2"/>
      <c r="M59" s="2"/>
      <c r="N59" s="2"/>
    </row>
  </sheetData>
  <mergeCells count="3">
    <mergeCell ref="A3:N3"/>
    <mergeCell ref="A11:E11"/>
    <mergeCell ref="J55:K55"/>
  </mergeCells>
  <hyperlinks>
    <hyperlink ref="I50" r:id="rId1"/>
    <hyperlink ref="I46" r:id="rId2"/>
    <hyperlink ref="I49" r:id="rId3"/>
    <hyperlink ref="I14" r:id="rId4"/>
    <hyperlink ref="I47" r:id="rId5"/>
    <hyperlink ref="I37" r:id="rId6"/>
    <hyperlink ref="I42" r:id="rId7"/>
    <hyperlink ref="I15" r:id="rId8"/>
    <hyperlink ref="I24" r:id="rId9"/>
    <hyperlink ref="I28" r:id="rId10"/>
    <hyperlink ref="I34" r:id="rId11"/>
    <hyperlink ref="I36" r:id="rId12"/>
    <hyperlink ref="I35" r:id="rId13"/>
    <hyperlink ref="I39" r:id="rId14" display="patologia.hmi@igh.org.br"/>
    <hyperlink ref="I48" r:id="rId15"/>
    <hyperlink ref="I13" r:id="rId16"/>
    <hyperlink ref="I16" r:id="rId17"/>
    <hyperlink ref="I25" r:id="rId18"/>
    <hyperlink ref="I29" r:id="rId19"/>
    <hyperlink ref="I18" r:id="rId20"/>
    <hyperlink ref="I19" r:id="rId21"/>
    <hyperlink ref="I20" r:id="rId22"/>
    <hyperlink ref="I21" r:id="rId23"/>
    <hyperlink ref="I26" r:id="rId24"/>
    <hyperlink ref="I23" r:id="rId25"/>
    <hyperlink ref="I22" r:id="rId26"/>
    <hyperlink ref="I33" r:id="rId27"/>
    <hyperlink ref="I31" r:id="rId28"/>
    <hyperlink ref="I40" r:id="rId29" display="labclinicas.hmi@igh.org.br"/>
    <hyperlink ref="I17" r:id="rId30"/>
    <hyperlink ref="I32" r:id="rId31"/>
    <hyperlink ref="I44" r:id="rId32"/>
    <hyperlink ref="I45" r:id="rId33"/>
    <hyperlink ref="I12" r:id="rId34"/>
    <hyperlink ref="I38" r:id="rId35"/>
  </hyperlinks>
  <printOptions horizontalCentered="1"/>
  <pageMargins left="0.19685039370078741" right="0.19685039370078741" top="0.39370078740157483" bottom="0.19685039370078741" header="0" footer="0"/>
  <pageSetup paperSize="9" scale="46" fitToHeight="0" pageOrder="overThenDown" orientation="landscape" useFirstPageNumber="1" r:id="rId36"/>
  <ignoredErrors>
    <ignoredError sqref="F27:F37 F46:F51 F38:F44" numberStoredAsText="1"/>
  </ignoredErrors>
  <drawing r:id="rId37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osMIJBB9UI+fRH2n4vEdw+8sNnYpwIjJD6E5AV6sgQI=</DigestValue>
    </Reference>
    <Reference Type="http://www.w3.org/2000/09/xmldsig#Object" URI="#idOfficeObject">
      <DigestMethod Algorithm="http://www.w3.org/2001/04/xmlenc#sha256"/>
      <DigestValue>x835i3Ki+WQkt+8PSQ4zisVMjl3SbzOv9TOGHQFz7fA=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tRv/SvzjbE/omNmHaz7qPVvXGnbqSusH+0XfcijIYYw=</DigestValue>
    </Reference>
  </SignedInfo>
  <SignatureValue>7u+q/BV7HRa9ktbUrxWOij+JtXsIYShUc+PlNCBgwUUGUzMYW9GH+JZtlGk+Wmk59QL2ciRn7FOa
RqR0AINXYq7d81yOK1KiUowC+isa0zYgLLf5BAN+YBuArd27xLPYCvjr5pywQMG9/4GGEuW38u9X
PReZSAOVTt4+odyqri4NRp6yHT+Y0KA+Qwd5LHH0PuN8fDzncLwx0y10NB/QRWIroBWTXG0AsXKg
0g1cahJ3gNow1pHLqjM0z6Vh4hOIVoaDT3A6AoRAAghv2FbYe6dhPx/EPZKeHWFvMiOi2+3JX9QA
CsLrDvq48Sk/JHcBj0o6a8CCfvBpLBxUmrYAEQ==</SignatureValue>
  <KeyInfo>
    <X509Data>
      <X509Certificate>MIID9jCCAt6gAwIBAgIKUjq2NKVZ00fN2jANBgkqhkiG9w0BAQsFADCBqDEbMBkGA1UEAxMSU2FuZHJvIFIgUyBTIFRvc3RhMTMwMQYDVQQKDCpJbnN0aXR1dG8gZGUgR2VzdMOjbyBlIEh1bWFuaXphw6fDo28gLSBJR0gxHzAdBgNVBAsTFkdlcmVudGUgQWRtaW5pc3RyYXRpdm8xJjAkBgkqhkiG9w0BCQEWF3NhbmRyby50b3N0YUBpZ2gub3JnLmJyMQswCQYDVQQGEwJCUjAeFw0yMjAxMjcyMDQyMjFaFw0yNzAxMjcyMDQyMjFaMIGoMRswGQYDVQQDExJTYW5kcm8gUiBTIFMgVG9zdGExMzAxBgNVBAoMKkluc3RpdHV0byBkZSBHZXN0w6NvIGUgSHVtYW5pemHDp8OjbyAtIElHSDEfMB0GA1UECxMWR2VyZW50ZSBBZG1pbmlzdHJhdGl2bzEmMCQGCSqGSIb3DQEJARYXc2FuZHJvLnRvc3RhQGlnaC5vcmcuYnIxCzAJBgNVBAYTAkJSMIIBIjANBgkqhkiG9w0BAQEFAAOCAQ8AMIIBCgKCAQEA70DchXQ/9BrKSq0H3HtSCiAq0B9V2m0lEe/ymEs8bgpsCnXI/XjKMYXRTRQc6Bg5xKaUI8D3FzubG/clqEvGoL/yyFjG0ZB+Su5jFpgrE/sdc3w1z3cwuhKM0DPN0MlWWjQiKc5yR2GElojIeos9aNulhEiF2o62OAeAdv5zssBtxCsOWvtWCEZktSYM7vgrVcgHTy3NJtTrWQfhurjWKPutRP98Th6s9OMwehQSWKomq15MSrjP50ZBH+gn6mT+M+2xdIP9ffgo8zhkzD4NP6IsdiS71aCesMoaztx3m+9AwNLjSbkUqzjGOWpgAq4Xl1blHY4EV3C+t3x5H2e8xQIDAQABoyAwHjAPBgkqhkiG9y8BAQoEAgUAMAsGA1UdDwQEAwIDmDANBgkqhkiG9w0BAQsFAAOCAQEAn1G9N62UEgbkEQEi1nKf9i9lOxmXS1mDeUMsei0ZQ2zOroBESSkr7jbyAHoNT2ObwIWaItpgIoyvFr2LtqVn4jgttSZMNddljINpnZ2XUO6yRSgTxX6Sxeyl2EFTt6/1ixLyPvjmgnK3RI2tSFtLR6JTfbbCouAqAKwK/U9t//GWxJoZhYjej/nkEPGLBv323Fh+97SwhIihgksnUOfAUreWnxRk3kdYs0MJBnHg9AZINOgkdnKwh8EuaxGS+VHJaz07WfpJBO80yaEDzshHowsP4wMAq+mjL9qTtOr/Rt7NOrN1astHcOvprgmfXsm32rmsDhCdvYt4jLwVkADmKQ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</Transform>
          <Transform Algorithm="http://www.w3.org/TR/2001/REC-xml-c14n-20010315"/>
        </Transforms>
        <DigestMethod Algorithm="http://www.w3.org/2001/04/xmlenc#sha256"/>
        <DigestValue>+70tVQiKI1yf3TMXuIIdLvQ+S5B+Bw9XjNZHe++mCkI=</DigestValue>
      </Reference>
      <Reference URI="/xl/calcChain.xml?ContentType=application/vnd.openxmlformats-officedocument.spreadsheetml.calcChain+xml">
        <DigestMethod Algorithm="http://www.w3.org/2001/04/xmlenc#sha256"/>
        <DigestValue>pZQPKwrRs4QX89sXf6E1V5R1gBHLPhfVMpMcfe7W+w0=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nW5Sn9HWfNHqU7aY5puNIV1Yq+XeoxDdY/pcQwRT/A4=</DigestValue>
      </Reference>
      <Reference URI="/xl/media/image1.png?ContentType=image/png">
        <DigestMethod Algorithm="http://www.w3.org/2001/04/xmlenc#sha256"/>
        <DigestValue>YOOeWvGmD5Q8qXhoRrwewCxbuHtN/X6l3kDgIHS4lCg=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Do8fvTyoF9TAqVWPJLfALaWjFLbdVRFnUeyA8HIsRyw=</DigestValue>
      </Reference>
      <Reference URI="/xl/sharedStrings.xml?ContentType=application/vnd.openxmlformats-officedocument.spreadsheetml.sharedStrings+xml">
        <DigestMethod Algorithm="http://www.w3.org/2001/04/xmlenc#sha256"/>
        <DigestValue>4yOtiEDTkt43+gLC4iwMTzlm9Zi1nc5VkLs5rHndnw0=</DigestValue>
      </Reference>
      <Reference URI="/xl/styles.xml?ContentType=application/vnd.openxmlformats-officedocument.spreadsheetml.styles+xml">
        <DigestMethod Algorithm="http://www.w3.org/2001/04/xmlenc#sha256"/>
        <DigestValue>RrDIs1fN5KRsrOsZWQORa5piaoWNLB2LFhUqHXRMB7s=</DigestValue>
      </Reference>
      <Reference URI="/xl/theme/theme1.xml?ContentType=application/vnd.openxmlformats-officedocument.theme+xml">
        <DigestMethod Algorithm="http://www.w3.org/2001/04/xmlenc#sha256"/>
        <DigestValue>H8/bIadnUqI0rVgmDqgG+QdSBHdJQ8z/S7wP/qF87Lw=</DigestValue>
      </Reference>
      <Reference URI="/xl/workbook.xml?ContentType=application/vnd.openxmlformats-officedocument.spreadsheetml.sheet.main+xml">
        <DigestMethod Algorithm="http://www.w3.org/2001/04/xmlenc#sha256"/>
        <DigestValue>9Y5h0Rw2pmAag0Mf3m1lJFV0TyVahGZHFSpTU4vrbo0=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17"/>
            <mdssi:RelationshipReference xmlns:mdssi="http://schemas.openxmlformats.org/package/2006/digital-signature" SourceId="rId25"/>
            <mdssi:RelationshipReference xmlns:mdssi="http://schemas.openxmlformats.org/package/2006/digital-signature" SourceId="rId33"/>
            <mdssi:RelationshipReference xmlns:mdssi="http://schemas.openxmlformats.org/package/2006/digital-signature" SourceId="rId38"/>
            <mdssi:RelationshipReference xmlns:mdssi="http://schemas.openxmlformats.org/package/2006/digital-signature" SourceId="rId2"/>
            <mdssi:RelationshipReference xmlns:mdssi="http://schemas.openxmlformats.org/package/2006/digital-signature" SourceId="rId16"/>
            <mdssi:RelationshipReference xmlns:mdssi="http://schemas.openxmlformats.org/package/2006/digital-signature" SourceId="rId20"/>
            <mdssi:RelationshipReference xmlns:mdssi="http://schemas.openxmlformats.org/package/2006/digital-signature" SourceId="rId29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24"/>
            <mdssi:RelationshipReference xmlns:mdssi="http://schemas.openxmlformats.org/package/2006/digital-signature" SourceId="rId32"/>
            <mdssi:RelationshipReference xmlns:mdssi="http://schemas.openxmlformats.org/package/2006/digital-signature" SourceId="rId37"/>
            <mdssi:RelationshipReference xmlns:mdssi="http://schemas.openxmlformats.org/package/2006/digital-signature" SourceId="rId5"/>
            <mdssi:RelationshipReference xmlns:mdssi="http://schemas.openxmlformats.org/package/2006/digital-signature" SourceId="rId15"/>
            <mdssi:RelationshipReference xmlns:mdssi="http://schemas.openxmlformats.org/package/2006/digital-signature" SourceId="rId23"/>
            <mdssi:RelationshipReference xmlns:mdssi="http://schemas.openxmlformats.org/package/2006/digital-signature" SourceId="rId28"/>
            <mdssi:RelationshipReference xmlns:mdssi="http://schemas.openxmlformats.org/package/2006/digital-signature" SourceId="rId36"/>
            <mdssi:RelationshipReference xmlns:mdssi="http://schemas.openxmlformats.org/package/2006/digital-signature" SourceId="rId10"/>
            <mdssi:RelationshipReference xmlns:mdssi="http://schemas.openxmlformats.org/package/2006/digital-signature" SourceId="rId19"/>
            <mdssi:RelationshipReference xmlns:mdssi="http://schemas.openxmlformats.org/package/2006/digital-signature" SourceId="rId31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14"/>
            <mdssi:RelationshipReference xmlns:mdssi="http://schemas.openxmlformats.org/package/2006/digital-signature" SourceId="rId22"/>
            <mdssi:RelationshipReference xmlns:mdssi="http://schemas.openxmlformats.org/package/2006/digital-signature" SourceId="rId27"/>
            <mdssi:RelationshipReference xmlns:mdssi="http://schemas.openxmlformats.org/package/2006/digital-signature" SourceId="rId30"/>
            <mdssi:RelationshipReference xmlns:mdssi="http://schemas.openxmlformats.org/package/2006/digital-signature" SourceId="rId35"/>
            <mdssi:RelationshipReference xmlns:mdssi="http://schemas.openxmlformats.org/package/2006/digital-signature" SourceId="rId8"/>
            <mdssi:RelationshipReference xmlns:mdssi="http://schemas.openxmlformats.org/package/2006/digital-signature" SourceId="rId13"/>
            <mdssi:RelationshipReference xmlns:mdssi="http://schemas.openxmlformats.org/package/2006/digital-signature" SourceId="rId18"/>
            <mdssi:RelationshipReference xmlns:mdssi="http://schemas.openxmlformats.org/package/2006/digital-signature" SourceId="rId26"/>
            <mdssi:RelationshipReference xmlns:mdssi="http://schemas.openxmlformats.org/package/2006/digital-signature" SourceId="rId3"/>
            <mdssi:RelationshipReference xmlns:mdssi="http://schemas.openxmlformats.org/package/2006/digital-signature" SourceId="rId21"/>
            <mdssi:RelationshipReference xmlns:mdssi="http://schemas.openxmlformats.org/package/2006/digital-signature" SourceId="rId34"/>
          </Transform>
          <Transform Algorithm="http://www.w3.org/TR/2001/REC-xml-c14n-20010315"/>
        </Transforms>
        <DigestMethod Algorithm="http://www.w3.org/2001/04/xmlenc#sha256"/>
        <DigestValue>C7+D5CeOtBeSeFnc890AsXDbxL1O/VTnYLfmZ7O0lus=</DigestValue>
      </Reference>
      <Reference URI="/xl/worksheets/sheet1.xml?ContentType=application/vnd.openxmlformats-officedocument.spreadsheetml.worksheet+xml">
        <DigestMethod Algorithm="http://www.w3.org/2001/04/xmlenc#sha256"/>
        <DigestValue>GS25PcGdVArPcYPhxAZ0k4MQFIZyaLabEDxGWdEPLZ4=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2022-02-01T18:29:53Z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15.0</OfficeVersion>
          <ApplicationVersion>15.0</ApplicationVersion>
          <Monitors>1</Monitors>
          <HorizontalResolution>1366</HorizontalResolution>
          <VerticalResolution>768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2022-02-01T18:29:53Z</xd:SigningTime>
          <xd:SigningCertificate>
            <xd:Cert>
              <xd:CertDigest>
                <DigestMethod Algorithm="http://www.w3.org/2001/04/xmlenc#sha256"/>
                <DigestValue>sbPymqWvSskGecEXatQHGZ9l3Ub8MnGfNx4E0WILwDk=</DigestValue>
              </xd:CertDigest>
              <xd:IssuerSerial>
                <X509IssuerName>C=BR, E=sandro.tosta@igh.org.br, OU=Gerente Administrativo, O=Instituto de Gestão e Humanização - IGH, CN=Sandro R S S Tosta</X509IssuerName>
                <X509SerialNumber>388317092052204968725978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aU8TF0TanoC8PPuzB37jiCXpH0LmOjlg6hRa2nZkbhk=</DigestValue>
    </Reference>
    <Reference Type="http://www.w3.org/2000/09/xmldsig#Object" URI="#idOfficeObject">
      <DigestMethod Algorithm="http://www.w3.org/2001/04/xmlenc#sha256"/>
      <DigestValue>x835i3Ki+WQkt+8PSQ4zisVMjl3SbzOv9TOGHQFz7fA=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jgK/g3Js9qZp6OTvlNCJocoWiFtp7GVaDZYGFOa48XM=</DigestValue>
    </Reference>
  </SignedInfo>
  <SignatureValue>3L5WArw7/inwa51tUZ/aedqZsdO+02UTVovWsBm1cKTVDwmNMJaUD2PYlPlRjQhDz8FivmWXcrQ3
UH9++uVzAlIfUF3ZjG2GdhwbEeV9YoWFGomsVPVdRP/CPrz8xnnER+Z1L5wlzU6eJnZLLZrY9t6z
0Um6bPdTkRws16M9KAV7ZUYr0jR20lUce00WPTDCThexicdWqtEiHpvCi3xqZ26Dwk46gAsEP9Ez
iZJHC9Si4kc7d8IKjcIyx7JA1E9u/65gq5VfotLWUnD9O9SD6e+8tKTDAgUEqKsSVLaZvFExblLd
BEcTCWXeu4lidcKLbv2bvHeZk+bESERFOlawRw==</SignatureValue>
  <KeyInfo>
    <X509Data>
      <X509Certificate>MIID9jCCAt6gAwIBAgIKUjq2NKVZ00fN2jANBgkqhkiG9w0BAQsFADCBqDEbMBkGA1UEAxMSU2FuZHJvIFIgUyBTIFRvc3RhMTMwMQYDVQQKDCpJbnN0aXR1dG8gZGUgR2VzdMOjbyBlIEh1bWFuaXphw6fDo28gLSBJR0gxHzAdBgNVBAsTFkdlcmVudGUgQWRtaW5pc3RyYXRpdm8xJjAkBgkqhkiG9w0BCQEWF3NhbmRyby50b3N0YUBpZ2gub3JnLmJyMQswCQYDVQQGEwJCUjAeFw0yMjAxMjcyMDQyMjFaFw0yNzAxMjcyMDQyMjFaMIGoMRswGQYDVQQDExJTYW5kcm8gUiBTIFMgVG9zdGExMzAxBgNVBAoMKkluc3RpdHV0byBkZSBHZXN0w6NvIGUgSHVtYW5pemHDp8OjbyAtIElHSDEfMB0GA1UECxMWR2VyZW50ZSBBZG1pbmlzdHJhdGl2bzEmMCQGCSqGSIb3DQEJARYXc2FuZHJvLnRvc3RhQGlnaC5vcmcuYnIxCzAJBgNVBAYTAkJSMIIBIjANBgkqhkiG9w0BAQEFAAOCAQ8AMIIBCgKCAQEA70DchXQ/9BrKSq0H3HtSCiAq0B9V2m0lEe/ymEs8bgpsCnXI/XjKMYXRTRQc6Bg5xKaUI8D3FzubG/clqEvGoL/yyFjG0ZB+Su5jFpgrE/sdc3w1z3cwuhKM0DPN0MlWWjQiKc5yR2GElojIeos9aNulhEiF2o62OAeAdv5zssBtxCsOWvtWCEZktSYM7vgrVcgHTy3NJtTrWQfhurjWKPutRP98Th6s9OMwehQSWKomq15MSrjP50ZBH+gn6mT+M+2xdIP9ffgo8zhkzD4NP6IsdiS71aCesMoaztx3m+9AwNLjSbkUqzjGOWpgAq4Xl1blHY4EV3C+t3x5H2e8xQIDAQABoyAwHjAPBgkqhkiG9y8BAQoEAgUAMAsGA1UdDwQEAwIDmDANBgkqhkiG9w0BAQsFAAOCAQEAn1G9N62UEgbkEQEi1nKf9i9lOxmXS1mDeUMsei0ZQ2zOroBESSkr7jbyAHoNT2ObwIWaItpgIoyvFr2LtqVn4jgttSZMNddljINpnZ2XUO6yRSgTxX6Sxeyl2EFTt6/1ixLyPvjmgnK3RI2tSFtLR6JTfbbCouAqAKwK/U9t//GWxJoZhYjej/nkEPGLBv323Fh+97SwhIihgksnUOfAUreWnxRk3kdYs0MJBnHg9AZINOgkdnKwh8EuaxGS+VHJaz07WfpJBO80yaEDzshHowsP4wMAq+mjL9qTtOr/Rt7NOrN1astHcOvprgmfXsm32rmsDhCdvYt4jLwVkADmKQ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+70tVQiKI1yf3TMXuIIdLvQ+S5B+Bw9XjNZHe++mCkI=</DigestValue>
      </Reference>
      <Reference URI="/xl/calcChain.xml?ContentType=application/vnd.openxmlformats-officedocument.spreadsheetml.calcChain+xml">
        <DigestMethod Algorithm="http://www.w3.org/2001/04/xmlenc#sha256"/>
        <DigestValue>pe0kLT43vVnAtwWB8PfNrv9jNyl2N2H/cS6mJrjQrAI=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nW5Sn9HWfNHqU7aY5puNIV1Yq+XeoxDdY/pcQwRT/A4=</DigestValue>
      </Reference>
      <Reference URI="/xl/media/image1.png?ContentType=image/png">
        <DigestMethod Algorithm="http://www.w3.org/2001/04/xmlenc#sha256"/>
        <DigestValue>YOOeWvGmD5Q8qXhoRrwewCxbuHtN/X6l3kDgIHS4lCg=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Do8fvTyoF9TAqVWPJLfALaWjFLbdVRFnUeyA8HIsRyw=</DigestValue>
      </Reference>
      <Reference URI="/xl/sharedStrings.xml?ContentType=application/vnd.openxmlformats-officedocument.spreadsheetml.sharedStrings+xml">
        <DigestMethod Algorithm="http://www.w3.org/2001/04/xmlenc#sha256"/>
        <DigestValue>vnBk7MKBXagywzsxSJ4ofv5VUX+OwyQsEyipxIjRbHQ=</DigestValue>
      </Reference>
      <Reference URI="/xl/styles.xml?ContentType=application/vnd.openxmlformats-officedocument.spreadsheetml.styles+xml">
        <DigestMethod Algorithm="http://www.w3.org/2001/04/xmlenc#sha256"/>
        <DigestValue>ArYmCBy/3xUeFd8F+feVilr3dIvMuyQG3I068V4KPfM=</DigestValue>
      </Reference>
      <Reference URI="/xl/theme/theme1.xml?ContentType=application/vnd.openxmlformats-officedocument.theme+xml">
        <DigestMethod Algorithm="http://www.w3.org/2001/04/xmlenc#sha256"/>
        <DigestValue>H8/bIadnUqI0rVgmDqgG+QdSBHdJQ8z/S7wP/qF87Lw=</DigestValue>
      </Reference>
      <Reference URI="/xl/workbook.xml?ContentType=application/vnd.openxmlformats-officedocument.spreadsheetml.sheet.main+xml">
        <DigestMethod Algorithm="http://www.w3.org/2001/04/xmlenc#sha256"/>
        <DigestValue>aATQSrCMaRdu3Ew6wrPtLAFmwlm7J5Y3TRK1Z/z6ZoE=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4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17"/>
            <mdssi:RelationshipReference xmlns:mdssi="http://schemas.openxmlformats.org/package/2006/digital-signature" SourceId="rId25"/>
            <mdssi:RelationshipReference xmlns:mdssi="http://schemas.openxmlformats.org/package/2006/digital-signature" SourceId="rId33"/>
            <mdssi:RelationshipReference xmlns:mdssi="http://schemas.openxmlformats.org/package/2006/digital-signature" SourceId="rId2"/>
            <mdssi:RelationshipReference xmlns:mdssi="http://schemas.openxmlformats.org/package/2006/digital-signature" SourceId="rId16"/>
            <mdssi:RelationshipReference xmlns:mdssi="http://schemas.openxmlformats.org/package/2006/digital-signature" SourceId="rId20"/>
            <mdssi:RelationshipReference xmlns:mdssi="http://schemas.openxmlformats.org/package/2006/digital-signature" SourceId="rId29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24"/>
            <mdssi:RelationshipReference xmlns:mdssi="http://schemas.openxmlformats.org/package/2006/digital-signature" SourceId="rId32"/>
            <mdssi:RelationshipReference xmlns:mdssi="http://schemas.openxmlformats.org/package/2006/digital-signature" SourceId="rId37"/>
            <mdssi:RelationshipReference xmlns:mdssi="http://schemas.openxmlformats.org/package/2006/digital-signature" SourceId="rId5"/>
            <mdssi:RelationshipReference xmlns:mdssi="http://schemas.openxmlformats.org/package/2006/digital-signature" SourceId="rId15"/>
            <mdssi:RelationshipReference xmlns:mdssi="http://schemas.openxmlformats.org/package/2006/digital-signature" SourceId="rId23"/>
            <mdssi:RelationshipReference xmlns:mdssi="http://schemas.openxmlformats.org/package/2006/digital-signature" SourceId="rId28"/>
            <mdssi:RelationshipReference xmlns:mdssi="http://schemas.openxmlformats.org/package/2006/digital-signature" SourceId="rId36"/>
            <mdssi:RelationshipReference xmlns:mdssi="http://schemas.openxmlformats.org/package/2006/digital-signature" SourceId="rId10"/>
            <mdssi:RelationshipReference xmlns:mdssi="http://schemas.openxmlformats.org/package/2006/digital-signature" SourceId="rId19"/>
            <mdssi:RelationshipReference xmlns:mdssi="http://schemas.openxmlformats.org/package/2006/digital-signature" SourceId="rId31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14"/>
            <mdssi:RelationshipReference xmlns:mdssi="http://schemas.openxmlformats.org/package/2006/digital-signature" SourceId="rId22"/>
            <mdssi:RelationshipReference xmlns:mdssi="http://schemas.openxmlformats.org/package/2006/digital-signature" SourceId="rId27"/>
            <mdssi:RelationshipReference xmlns:mdssi="http://schemas.openxmlformats.org/package/2006/digital-signature" SourceId="rId30"/>
            <mdssi:RelationshipReference xmlns:mdssi="http://schemas.openxmlformats.org/package/2006/digital-signature" SourceId="rId35"/>
            <mdssi:RelationshipReference xmlns:mdssi="http://schemas.openxmlformats.org/package/2006/digital-signature" SourceId="rId8"/>
            <mdssi:RelationshipReference xmlns:mdssi="http://schemas.openxmlformats.org/package/2006/digital-signature" SourceId="rId13"/>
            <mdssi:RelationshipReference xmlns:mdssi="http://schemas.openxmlformats.org/package/2006/digital-signature" SourceId="rId18"/>
            <mdssi:RelationshipReference xmlns:mdssi="http://schemas.openxmlformats.org/package/2006/digital-signature" SourceId="rId26"/>
            <mdssi:RelationshipReference xmlns:mdssi="http://schemas.openxmlformats.org/package/2006/digital-signature" SourceId="rId3"/>
            <mdssi:RelationshipReference xmlns:mdssi="http://schemas.openxmlformats.org/package/2006/digital-signature" SourceId="rId21"/>
          </Transform>
          <Transform Algorithm="http://www.w3.org/TR/2001/REC-xml-c14n-20010315"/>
        </Transforms>
        <DigestMethod Algorithm="http://www.w3.org/2001/04/xmlenc#sha256"/>
        <DigestValue>lCsNtzpkrPSkC/ZuHJUWTAENoRw2TvMkdw0fsD0swXU=</DigestValue>
      </Reference>
      <Reference URI="/xl/worksheets/sheet1.xml?ContentType=application/vnd.openxmlformats-officedocument.spreadsheetml.worksheet+xml">
        <DigestMethod Algorithm="http://www.w3.org/2001/04/xmlenc#sha256"/>
        <DigestValue>RW9WQOHJJTLTyyJ7Y9/qO5KF+9eAvnWJBeBsNo3DYiw=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2022-02-01T18:44:17Z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15.0</OfficeVersion>
          <ApplicationVersion>15.0</ApplicationVersion>
          <Monitors>1</Monitors>
          <HorizontalResolution>1366</HorizontalResolution>
          <VerticalResolution>768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2022-02-01T18:44:17Z</xd:SigningTime>
          <xd:SigningCertificate>
            <xd:Cert>
              <xd:CertDigest>
                <DigestMethod Algorithm="http://www.w3.org/2001/04/xmlenc#sha256"/>
                <DigestValue>sbPymqWvSskGecEXatQHGZ9l3Ub8MnGfNx4E0WILwDk=</DigestValue>
              </xd:CertDigest>
              <xd:IssuerSerial>
                <X509IssuerName>C=BR, E=sandro.tosta@igh.org.br, OU=Gerente Administrativo, O=Instituto de Gestão e Humanização - IGH, CN=Sandro R S S Tosta</X509IssuerName>
                <X509SerialNumber>388317092052204968725978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HMI</vt:lpstr>
      <vt:lpstr>HMI!Area_de_impressao</vt:lpstr>
      <vt:lpstr>HMI!Titulos_de_impressao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sandro.tosta</dc:creator>
  <cp:lastModifiedBy>sandro.tosta</cp:lastModifiedBy>
  <dcterms:created xsi:type="dcterms:W3CDTF">2022-02-01T18:28:00Z</dcterms:created>
  <dcterms:modified xsi:type="dcterms:W3CDTF">2022-02-01T18:43:34Z</dcterms:modified>
</cp:coreProperties>
</file>