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o.tosta\Desktop\Remuneração Transparência\HMI\"/>
    </mc:Choice>
  </mc:AlternateContent>
  <bookViews>
    <workbookView xWindow="0" yWindow="0" windowWidth="20490" windowHeight="7755"/>
  </bookViews>
  <sheets>
    <sheet name="HMI" sheetId="1" r:id="rId1"/>
  </sheets>
  <definedNames>
    <definedName name="_xlnm.Print_Area" localSheetId="0">HMI!$A$1:$N$64</definedName>
    <definedName name="_xlnm.Print_Titles" localSheetId="0">HMI!$1:$11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0" i="1" l="1"/>
</calcChain>
</file>

<file path=xl/sharedStrings.xml><?xml version="1.0" encoding="utf-8"?>
<sst xmlns="http://schemas.openxmlformats.org/spreadsheetml/2006/main" count="202" uniqueCount="158">
  <si>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</si>
  <si>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</si>
  <si>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</si>
  <si>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</si>
  <si>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</si>
  <si>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</si>
  <si>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</si>
  <si>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</si>
  <si>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</si>
  <si>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</si>
  <si>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</si>
  <si>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</si>
  <si>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</si>
  <si>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</si>
  <si>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</si>
  <si>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</si>
  <si>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</si>
  <si>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</si>
  <si>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</si>
  <si>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</si>
  <si>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</si>
  <si>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</si>
  <si>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</si>
  <si>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</si>
  <si>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</si>
  <si>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</si>
  <si>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</si>
  <si>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</si>
  <si>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</si>
  <si>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</si>
  <si>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ELISAMA CAROLINE RAMOS DE SOUZA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</si>
  <si>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</si>
  <si>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</si>
  <si>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</si>
  <si>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</si>
  <si>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</si>
  <si>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</si>
  <si>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</si>
  <si>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</si>
  <si>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</si>
  <si>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</si>
  <si>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</si>
  <si>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</si>
  <si>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</si>
  <si>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</si>
  <si>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</si>
  <si>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</si>
  <si>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</si>
  <si>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</si>
  <si>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</si>
  <si>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</si>
  <si>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MEDICOS CIRURGIOES PEDIATRICOS DE GOIAS - ME (HUMBERTO B. DE SOUZA FILHO)</t>
  </si>
  <si>
    <t>(1)</t>
  </si>
  <si>
    <t>COORDENACAO CIRURGIA PEDIATRICA</t>
  </si>
  <si>
    <t>(62) 3942-1536</t>
  </si>
  <si>
    <t>contato@vimarcontabilidade.com.br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</si>
  <si>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</si>
  <si>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</si>
  <si>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</si>
  <si>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</si>
  <si>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</si>
  <si>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</si>
  <si>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</si>
  <si>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</si>
  <si>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</si>
  <si>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ROSEMEIRE MOREIRA DOS SANTOS CAMILO</t>
  </si>
  <si>
    <t>AMB OBSTETRICIA E AVVS</t>
  </si>
  <si>
    <t>NILSON GOMES DE SOUZA</t>
  </si>
  <si>
    <t>PA PEDIATRICO</t>
  </si>
  <si>
    <t>pediatria.hmi@igh.org.br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</si>
  <si>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</si>
  <si>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</si>
  <si>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</si>
  <si>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</si>
  <si>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</si>
  <si>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</si>
  <si>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FERNANDA APARECIDA MONTEIRO DA SILVA CARBONI ROSNIAK</t>
  </si>
  <si>
    <t>UTI NEONATAL VILA NOVA</t>
  </si>
  <si>
    <t>utineo2.hmi@igh.org.br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</si>
  <si>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</si>
  <si>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</si>
  <si>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</si>
  <si>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</si>
  <si>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</si>
  <si>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</si>
  <si>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</si>
  <si>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</si>
  <si>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</si>
  <si>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</si>
  <si>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</si>
  <si>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</si>
  <si>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ROSSENY DA COSTA MARINHO JUNIOR</t>
  </si>
  <si>
    <t>CLINICA PEDIATRICA</t>
  </si>
  <si>
    <t>RONALDO MOISES DE MOURA FILHO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</si>
  <si>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</si>
  <si>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</si>
  <si>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</si>
  <si>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</si>
  <si>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</si>
  <si>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</si>
  <si>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</si>
  <si>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</si>
  <si>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FERNANDA PIRES DA SILVA MENDANHA</t>
  </si>
  <si>
    <t>FONOAUDIOLOGIA</t>
  </si>
  <si>
    <t>fono.hmi@igh.org.br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</si>
  <si>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</si>
  <si>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</si>
  <si>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</si>
  <si>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</si>
  <si>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</si>
  <si>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</si>
  <si>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</si>
  <si>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</si>
  <si>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</si>
  <si>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</si>
  <si>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</si>
  <si>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</si>
  <si>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</si>
  <si>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</si>
  <si>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</si>
  <si>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</si>
  <si>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</si>
  <si>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</si>
  <si>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</si>
  <si>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</si>
  <si>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</si>
  <si>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</si>
  <si>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</si>
  <si>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</si>
  <si>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</si>
  <si>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</si>
  <si>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</si>
  <si>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</si>
  <si>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</si>
  <si>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</si>
  <si>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GUSTAVO GARCES GALVAO</t>
  </si>
  <si>
    <t>ALMOXARIFADO</t>
  </si>
  <si>
    <t>almox.hmi@igh.org.br</t>
  </si>
  <si>
    <t>MARCUS VINICIUS MARTINS FREITAS</t>
  </si>
  <si>
    <t>SESMT</t>
  </si>
  <si>
    <t>coordenacaosesmt.hmi@igh.org.br</t>
  </si>
  <si>
    <t>MICHELE MESQUITA POVOA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</si>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</sst>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1" applyFont="1" applyAlignment="1">
      <alignment horizontal="center" vertical="center"/>
    </xf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nfermagem.hmi@igh.org.br" TargetMode="External"/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pediatria.hmi@igh.org.br" TargetMode="External"/><Relationship Id="rId26" Type="http://schemas.openxmlformats.org/officeDocument/2006/relationships/hyperlink" Target="mailto:ssocial.hmi@igh.org.br" TargetMode="External"/><Relationship Id="rId39" Type="http://schemas.openxmlformats.org/officeDocument/2006/relationships/hyperlink" Target="mailto:recepcao.hmi@igh.org.br" TargetMode="External"/><Relationship Id="rId3" Type="http://schemas.openxmlformats.org/officeDocument/2006/relationships/hyperlink" Target="mailto:coreme.hmi@igh.org.br" TargetMode="External"/><Relationship Id="rId21" Type="http://schemas.openxmlformats.org/officeDocument/2006/relationships/hyperlink" Target="mailto:utineo2.hmi@igh.org.br" TargetMode="External"/><Relationship Id="rId34" Type="http://schemas.openxmlformats.org/officeDocument/2006/relationships/hyperlink" Target="mailto:radiologiacdi.hmi@igh.org.br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ccirurgico.hmi@igh.org.br" TargetMode="External"/><Relationship Id="rId33" Type="http://schemas.openxmlformats.org/officeDocument/2006/relationships/hyperlink" Target="mailto:laryssa.barbosa@igh.org.br" TargetMode="External"/><Relationship Id="rId38" Type="http://schemas.openxmlformats.org/officeDocument/2006/relationships/hyperlink" Target="mailto:almox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neo.hmmi@igh.org.br" TargetMode="External"/><Relationship Id="rId29" Type="http://schemas.openxmlformats.org/officeDocument/2006/relationships/hyperlink" Target="mailto:utimaterna.hmi@igh.org.br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obstetricia.hmi@igh.org.br" TargetMode="External"/><Relationship Id="rId32" Type="http://schemas.openxmlformats.org/officeDocument/2006/relationships/hyperlink" Target="mailto:transporte.hmi@igh.org.br" TargetMode="External"/><Relationship Id="rId37" Type="http://schemas.openxmlformats.org/officeDocument/2006/relationships/hyperlink" Target="mailto:coordenacaosesmt.hmi@igh.org.br" TargetMode="External"/><Relationship Id="rId40" Type="http://schemas.openxmlformats.org/officeDocument/2006/relationships/hyperlink" Target="mailto:adao.pereira@igh.org.br" TargetMode="Externa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utipedi.hmi@igh.org.br" TargetMode="External"/><Relationship Id="rId28" Type="http://schemas.openxmlformats.org/officeDocument/2006/relationships/hyperlink" Target="mailto:labclinicas.hmi@igh.org.br" TargetMode="External"/><Relationship Id="rId36" Type="http://schemas.openxmlformats.org/officeDocument/2006/relationships/hyperlink" Target="mailto:residuo.hmi@igh.org.br" TargetMode="External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pediatria.hmi@igh.org.br" TargetMode="External"/><Relationship Id="rId31" Type="http://schemas.openxmlformats.org/officeDocument/2006/relationships/hyperlink" Target="mailto:pedro.muricy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ucin.hmi@igh.org.br" TargetMode="External"/><Relationship Id="rId27" Type="http://schemas.openxmlformats.org/officeDocument/2006/relationships/hyperlink" Target="mailto:bcoleite.hmi@igh.org.br" TargetMode="External"/><Relationship Id="rId30" Type="http://schemas.openxmlformats.org/officeDocument/2006/relationships/hyperlink" Target="mailto:fono.hmi@igh.org.br" TargetMode="External"/><Relationship Id="rId35" Type="http://schemas.openxmlformats.org/officeDocument/2006/relationships/hyperlink" Target="mailto:contato@lacerdaalimentaca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4"/>
  <sheetViews>
    <sheetView showGridLines="0" tabSelected="1" view="pageBreakPreview" zoomScale="70" zoomScaleNormal="80" zoomScaleSheetLayoutView="70" workbookViewId="0"/>
  </sheetViews>
  <sheetFormatPr defaultColWidth="9.7109375" defaultRowHeight="14.25" x14ac:dyDescent="0.25"/>
  <cols>
    <col min="1" max="3" width="12.7109375" style="3" customWidth="1"/>
    <col min="4" max="4" width="24.5703125" style="3" customWidth="1"/>
    <col min="5" max="5" width="22.5703125" style="3" customWidth="1"/>
    <col min="6" max="6" width="10" style="4" bestFit="1" customWidth="1"/>
    <col min="7" max="7" width="82.42578125" style="5" customWidth="1"/>
    <col min="8" max="8" width="16.42578125" style="3" bestFit="1" customWidth="1"/>
    <col min="9" max="9" width="41.42578125" style="3" bestFit="1" customWidth="1"/>
    <col min="10" max="14" width="14.28515625" style="3" customWidth="1"/>
    <col min="15" max="16" width="11" style="2" bestFit="1" customWidth="1"/>
    <col min="17" max="17" width="9.7109375" style="3" customWidth="1"/>
    <col min="18" max="16384" width="9.7109375" style="3"/>
  </cols>
  <sheetData>
    <row r="3" spans="1:18" ht="15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5" spans="1:18" ht="15" x14ac:dyDescent="0.25">
      <c r="A5" s="3" t="s">
        <v>1</v>
      </c>
      <c r="G5" s="4"/>
      <c r="H5" s="4"/>
      <c r="I5" s="5"/>
      <c r="O5" s="3"/>
      <c r="P5" s="3"/>
      <c r="Q5" s="2"/>
      <c r="R5" s="2"/>
    </row>
    <row r="6" spans="1:18" ht="7.5" customHeight="1" x14ac:dyDescent="0.25"/>
    <row r="7" spans="1:18" ht="15" x14ac:dyDescent="0.25">
      <c r="A7" s="3" t="s">
        <v>2</v>
      </c>
    </row>
    <row r="8" spans="1:18" ht="7.5" customHeight="1" x14ac:dyDescent="0.25"/>
    <row r="9" spans="1:18" ht="15" x14ac:dyDescent="0.25">
      <c r="A9" s="6" t="s">
        <v>3</v>
      </c>
      <c r="B9" s="7">
        <v>44317</v>
      </c>
    </row>
    <row r="11" spans="1:18" ht="38.25" x14ac:dyDescent="0.25">
      <c r="A11" s="8" t="s">
        <v>4</v>
      </c>
      <c r="B11" s="8"/>
      <c r="C11" s="8"/>
      <c r="D11" s="8"/>
      <c r="E11" s="8"/>
      <c r="F11" s="9" t="s">
        <v>5</v>
      </c>
      <c r="G11" s="9" t="s">
        <v>6</v>
      </c>
      <c r="H11" s="10" t="s">
        <v>7</v>
      </c>
      <c r="I11" s="10" t="s">
        <v>8</v>
      </c>
      <c r="J11" s="11" t="s">
        <v>9</v>
      </c>
      <c r="K11" s="11" t="s">
        <v>10</v>
      </c>
      <c r="L11" s="11" t="s">
        <v>11</v>
      </c>
      <c r="M11" s="12" t="s">
        <v>12</v>
      </c>
      <c r="N11" s="12" t="s">
        <v>13</v>
      </c>
    </row>
    <row r="12" spans="1:18" s="2" customFormat="1" x14ac:dyDescent="0.25">
      <c r="A12" s="13" t="s">
        <v>14</v>
      </c>
      <c r="B12" s="14"/>
      <c r="C12" s="14"/>
      <c r="D12" s="14"/>
      <c r="E12" s="15"/>
      <c r="F12" s="16"/>
      <c r="G12" s="17" t="s">
        <v>15</v>
      </c>
      <c r="H12" s="18" t="s">
        <v>16</v>
      </c>
      <c r="I12" s="19" t="s">
        <v>17</v>
      </c>
      <c r="J12" s="20">
        <v>0</v>
      </c>
      <c r="K12" s="20">
        <v>0</v>
      </c>
      <c r="L12" s="20">
        <v>12026</v>
      </c>
      <c r="M12" s="20">
        <v>3485.79</v>
      </c>
      <c r="N12" s="20">
        <v>8540.2099999999991</v>
      </c>
    </row>
    <row r="13" spans="1:18" s="2" customFormat="1" x14ac:dyDescent="0.25">
      <c r="A13" s="13" t="s">
        <v>18</v>
      </c>
      <c r="B13" s="14"/>
      <c r="C13" s="14"/>
      <c r="D13" s="14"/>
      <c r="E13" s="15"/>
      <c r="F13" s="21"/>
      <c r="G13" s="17" t="s">
        <v>19</v>
      </c>
      <c r="H13" s="18" t="s">
        <v>16</v>
      </c>
      <c r="I13" s="19" t="s">
        <v>20</v>
      </c>
      <c r="J13" s="20">
        <v>0</v>
      </c>
      <c r="K13" s="20">
        <v>0</v>
      </c>
      <c r="L13" s="20">
        <v>15542.46</v>
      </c>
      <c r="M13" s="20">
        <v>5808.5399999999991</v>
      </c>
      <c r="N13" s="20">
        <v>9733.92</v>
      </c>
    </row>
    <row r="14" spans="1:18" s="2" customFormat="1" x14ac:dyDescent="0.25">
      <c r="A14" s="13" t="s">
        <v>21</v>
      </c>
      <c r="B14" s="14"/>
      <c r="C14" s="14"/>
      <c r="D14" s="14"/>
      <c r="E14" s="15"/>
      <c r="F14" s="16"/>
      <c r="G14" s="17" t="s">
        <v>22</v>
      </c>
      <c r="H14" s="18" t="s">
        <v>16</v>
      </c>
      <c r="I14" s="19" t="s">
        <v>23</v>
      </c>
      <c r="J14" s="20">
        <v>0</v>
      </c>
      <c r="K14" s="20">
        <v>0</v>
      </c>
      <c r="L14" s="20">
        <v>27035.62</v>
      </c>
      <c r="M14" s="20">
        <v>8591.5799999999981</v>
      </c>
      <c r="N14" s="20">
        <v>18444.04</v>
      </c>
    </row>
    <row r="15" spans="1:18" s="2" customFormat="1" x14ac:dyDescent="0.25">
      <c r="A15" s="13" t="s">
        <v>24</v>
      </c>
      <c r="B15" s="14"/>
      <c r="C15" s="14"/>
      <c r="D15" s="14"/>
      <c r="E15" s="15"/>
      <c r="F15" s="21"/>
      <c r="G15" s="17" t="s">
        <v>25</v>
      </c>
      <c r="H15" s="18" t="s">
        <v>16</v>
      </c>
      <c r="I15" s="19" t="s">
        <v>26</v>
      </c>
      <c r="J15" s="20">
        <v>0</v>
      </c>
      <c r="K15" s="20">
        <v>0</v>
      </c>
      <c r="L15" s="20">
        <v>5904.68</v>
      </c>
      <c r="M15" s="20">
        <v>1193.78</v>
      </c>
      <c r="N15" s="20">
        <v>4710.8999999999996</v>
      </c>
    </row>
    <row r="16" spans="1:18" s="27" customFormat="1" x14ac:dyDescent="0.25">
      <c r="A16" s="22" t="s">
        <v>27</v>
      </c>
      <c r="B16" s="23"/>
      <c r="C16" s="23"/>
      <c r="D16" s="23"/>
      <c r="E16" s="24"/>
      <c r="F16" s="25"/>
      <c r="G16" s="26" t="s">
        <v>28</v>
      </c>
      <c r="H16" s="18" t="s">
        <v>16</v>
      </c>
      <c r="I16" s="19" t="s">
        <v>29</v>
      </c>
      <c r="J16" s="20">
        <v>1268.22</v>
      </c>
      <c r="K16" s="20">
        <v>0</v>
      </c>
      <c r="L16" s="20">
        <v>9490.7000000000007</v>
      </c>
      <c r="M16" s="20">
        <v>5075.3600000000006</v>
      </c>
      <c r="N16" s="20">
        <v>4415.34</v>
      </c>
    </row>
    <row r="17" spans="1:14" s="27" customFormat="1" x14ac:dyDescent="0.25">
      <c r="A17" s="22" t="s">
        <v>30</v>
      </c>
      <c r="B17" s="23"/>
      <c r="C17" s="23"/>
      <c r="D17" s="23"/>
      <c r="E17" s="24"/>
      <c r="F17" s="25"/>
      <c r="G17" s="26" t="s">
        <v>31</v>
      </c>
      <c r="H17" s="18" t="s">
        <v>16</v>
      </c>
      <c r="I17" s="19" t="s">
        <v>32</v>
      </c>
      <c r="J17" s="20">
        <v>2784.8</v>
      </c>
      <c r="K17" s="20">
        <v>0</v>
      </c>
      <c r="L17" s="20">
        <v>4684.7299999999996</v>
      </c>
      <c r="M17" s="20">
        <v>3786.29</v>
      </c>
      <c r="N17" s="20">
        <v>898.44</v>
      </c>
    </row>
    <row r="18" spans="1:14" s="2" customFormat="1" x14ac:dyDescent="0.25">
      <c r="A18" s="13" t="s">
        <v>33</v>
      </c>
      <c r="B18" s="14"/>
      <c r="C18" s="14"/>
      <c r="D18" s="14"/>
      <c r="E18" s="15"/>
      <c r="F18" s="16"/>
      <c r="G18" s="17" t="s">
        <v>34</v>
      </c>
      <c r="H18" s="18" t="s">
        <v>16</v>
      </c>
      <c r="I18" s="19" t="s">
        <v>35</v>
      </c>
      <c r="J18" s="20">
        <v>0</v>
      </c>
      <c r="K18" s="20">
        <v>0</v>
      </c>
      <c r="L18" s="20">
        <v>5497.44</v>
      </c>
      <c r="M18" s="20">
        <v>1133.32</v>
      </c>
      <c r="N18" s="20">
        <v>4364.12</v>
      </c>
    </row>
    <row r="19" spans="1:14" s="2" customFormat="1" ht="28.5" x14ac:dyDescent="0.25">
      <c r="A19" s="13" t="s">
        <v>36</v>
      </c>
      <c r="B19" s="14"/>
      <c r="C19" s="14"/>
      <c r="D19" s="14"/>
      <c r="E19" s="15"/>
      <c r="F19" s="25"/>
      <c r="G19" s="28" t="s">
        <v>37</v>
      </c>
      <c r="H19" s="18" t="s">
        <v>16</v>
      </c>
      <c r="I19" s="19" t="s">
        <v>38</v>
      </c>
      <c r="J19" s="20">
        <v>0</v>
      </c>
      <c r="K19" s="20">
        <v>0</v>
      </c>
      <c r="L19" s="20">
        <v>15514.52</v>
      </c>
      <c r="M19" s="20">
        <v>3575.5400000000009</v>
      </c>
      <c r="N19" s="20">
        <v>11938.98</v>
      </c>
    </row>
    <row r="20" spans="1:14" s="2" customFormat="1" ht="13.5" customHeight="1" x14ac:dyDescent="0.25">
      <c r="A20" s="13" t="s">
        <v>39</v>
      </c>
      <c r="B20" s="14"/>
      <c r="C20" s="14"/>
      <c r="D20" s="14"/>
      <c r="E20" s="15"/>
      <c r="F20" s="16"/>
      <c r="G20" s="17" t="s">
        <v>40</v>
      </c>
      <c r="H20" s="18" t="s">
        <v>16</v>
      </c>
      <c r="I20" s="19" t="s">
        <v>41</v>
      </c>
      <c r="J20" s="20">
        <v>0</v>
      </c>
      <c r="K20" s="20">
        <v>0</v>
      </c>
      <c r="L20" s="20">
        <v>28000</v>
      </c>
      <c r="M20" s="20">
        <v>7375.81</v>
      </c>
      <c r="N20" s="20">
        <v>20624.189999999999</v>
      </c>
    </row>
    <row r="21" spans="1:14" s="2" customFormat="1" x14ac:dyDescent="0.25">
      <c r="A21" s="13" t="s">
        <v>42</v>
      </c>
      <c r="B21" s="14"/>
      <c r="C21" s="14"/>
      <c r="D21" s="14"/>
      <c r="E21" s="15"/>
      <c r="F21" s="21" t="s">
        <v>43</v>
      </c>
      <c r="G21" s="17" t="s">
        <v>44</v>
      </c>
      <c r="H21" s="18" t="s">
        <v>16</v>
      </c>
      <c r="I21" s="19"/>
      <c r="J21" s="20">
        <v>0</v>
      </c>
      <c r="K21" s="20">
        <v>0</v>
      </c>
      <c r="L21" s="20">
        <v>0</v>
      </c>
      <c r="M21" s="20">
        <v>0</v>
      </c>
      <c r="N21" s="20">
        <v>0</v>
      </c>
    </row>
    <row r="22" spans="1:14" s="27" customFormat="1" x14ac:dyDescent="0.25">
      <c r="A22" s="22" t="s">
        <v>45</v>
      </c>
      <c r="B22" s="23"/>
      <c r="C22" s="23"/>
      <c r="D22" s="23"/>
      <c r="E22" s="24"/>
      <c r="F22" s="25"/>
      <c r="G22" s="26" t="s">
        <v>46</v>
      </c>
      <c r="H22" s="18" t="s">
        <v>16</v>
      </c>
      <c r="I22" s="19" t="s">
        <v>47</v>
      </c>
      <c r="J22" s="20">
        <v>0</v>
      </c>
      <c r="K22" s="20">
        <v>0</v>
      </c>
      <c r="L22" s="20">
        <v>19621.54</v>
      </c>
      <c r="M22" s="20">
        <v>6532.9000000000015</v>
      </c>
      <c r="N22" s="20">
        <v>13088.64</v>
      </c>
    </row>
    <row r="23" spans="1:14" s="2" customFormat="1" x14ac:dyDescent="0.25">
      <c r="A23" s="13" t="s">
        <v>48</v>
      </c>
      <c r="B23" s="14"/>
      <c r="C23" s="14"/>
      <c r="D23" s="14"/>
      <c r="E23" s="15"/>
      <c r="F23" s="16"/>
      <c r="G23" s="17" t="s">
        <v>49</v>
      </c>
      <c r="H23" s="18" t="s">
        <v>16</v>
      </c>
      <c r="I23" s="19" t="s">
        <v>50</v>
      </c>
      <c r="J23" s="20">
        <v>0</v>
      </c>
      <c r="K23" s="20">
        <v>0</v>
      </c>
      <c r="L23" s="20">
        <v>14503.07</v>
      </c>
      <c r="M23" s="20">
        <v>3664.16</v>
      </c>
      <c r="N23" s="20">
        <v>10838.91</v>
      </c>
    </row>
    <row r="24" spans="1:14" s="27" customFormat="1" x14ac:dyDescent="0.25">
      <c r="A24" s="22" t="s">
        <v>51</v>
      </c>
      <c r="B24" s="23"/>
      <c r="C24" s="23"/>
      <c r="D24" s="23"/>
      <c r="E24" s="24"/>
      <c r="F24" s="25" t="s">
        <v>52</v>
      </c>
      <c r="G24" s="26" t="s">
        <v>53</v>
      </c>
      <c r="H24" s="18" t="s">
        <v>54</v>
      </c>
      <c r="I24" s="29" t="s">
        <v>55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</row>
    <row r="25" spans="1:14" s="27" customFormat="1" x14ac:dyDescent="0.25">
      <c r="A25" s="22" t="s">
        <v>56</v>
      </c>
      <c r="B25" s="23"/>
      <c r="C25" s="23"/>
      <c r="D25" s="23"/>
      <c r="E25" s="24"/>
      <c r="F25" s="25"/>
      <c r="G25" s="26" t="s">
        <v>57</v>
      </c>
      <c r="H25" s="18" t="s">
        <v>16</v>
      </c>
      <c r="I25" s="19" t="s">
        <v>58</v>
      </c>
      <c r="J25" s="20">
        <v>1907.86</v>
      </c>
      <c r="K25" s="20">
        <v>0</v>
      </c>
      <c r="L25" s="20">
        <v>23079.16</v>
      </c>
      <c r="M25" s="20">
        <v>7523.4400000000005</v>
      </c>
      <c r="N25" s="20">
        <v>15555.72</v>
      </c>
    </row>
    <row r="26" spans="1:14" s="2" customFormat="1" ht="28.5" x14ac:dyDescent="0.25">
      <c r="A26" s="22" t="s">
        <v>59</v>
      </c>
      <c r="B26" s="14"/>
      <c r="C26" s="14"/>
      <c r="D26" s="14"/>
      <c r="E26" s="15"/>
      <c r="F26" s="16"/>
      <c r="G26" s="17" t="s">
        <v>60</v>
      </c>
      <c r="H26" s="18" t="s">
        <v>16</v>
      </c>
      <c r="I26" s="19" t="s">
        <v>61</v>
      </c>
      <c r="J26" s="20">
        <v>0</v>
      </c>
      <c r="K26" s="20">
        <v>0</v>
      </c>
      <c r="L26" s="20">
        <v>4292.18</v>
      </c>
      <c r="M26" s="20">
        <v>680.05</v>
      </c>
      <c r="N26" s="20">
        <v>3612.13</v>
      </c>
    </row>
    <row r="27" spans="1:14" s="27" customFormat="1" x14ac:dyDescent="0.25">
      <c r="A27" s="22" t="s">
        <v>62</v>
      </c>
      <c r="B27" s="23"/>
      <c r="C27" s="23"/>
      <c r="D27" s="23"/>
      <c r="E27" s="24"/>
      <c r="F27" s="25"/>
      <c r="G27" s="26" t="s">
        <v>63</v>
      </c>
      <c r="H27" s="18" t="s">
        <v>16</v>
      </c>
      <c r="I27" s="19" t="s">
        <v>64</v>
      </c>
      <c r="J27" s="20">
        <v>0</v>
      </c>
      <c r="K27" s="20">
        <v>0</v>
      </c>
      <c r="L27" s="20">
        <v>5828.66</v>
      </c>
      <c r="M27" s="20">
        <v>1217.3</v>
      </c>
      <c r="N27" s="20">
        <v>4611.3599999999997</v>
      </c>
    </row>
    <row r="28" spans="1:14" s="27" customFormat="1" x14ac:dyDescent="0.25">
      <c r="A28" s="22" t="s">
        <v>65</v>
      </c>
      <c r="B28" s="23"/>
      <c r="C28" s="23"/>
      <c r="D28" s="23"/>
      <c r="E28" s="24"/>
      <c r="F28" s="25"/>
      <c r="G28" s="26" t="s">
        <v>66</v>
      </c>
      <c r="H28" s="18" t="s">
        <v>16</v>
      </c>
      <c r="I28" s="29" t="s">
        <v>58</v>
      </c>
      <c r="J28" s="20">
        <v>0</v>
      </c>
      <c r="K28" s="20">
        <v>0</v>
      </c>
      <c r="L28" s="20">
        <v>9808.02</v>
      </c>
      <c r="M28" s="20">
        <v>2245.6600000000008</v>
      </c>
      <c r="N28" s="20">
        <v>7562.36</v>
      </c>
    </row>
    <row r="29" spans="1:14" s="2" customFormat="1" x14ac:dyDescent="0.25">
      <c r="A29" s="13" t="s">
        <v>67</v>
      </c>
      <c r="B29" s="14"/>
      <c r="C29" s="14"/>
      <c r="D29" s="14"/>
      <c r="E29" s="15"/>
      <c r="F29" s="21"/>
      <c r="G29" s="17" t="s">
        <v>68</v>
      </c>
      <c r="H29" s="18" t="s">
        <v>16</v>
      </c>
      <c r="I29" s="19" t="s">
        <v>69</v>
      </c>
      <c r="J29" s="20">
        <v>7820.05</v>
      </c>
      <c r="K29" s="20">
        <v>0</v>
      </c>
      <c r="L29" s="20">
        <v>8016.87</v>
      </c>
      <c r="M29" s="20">
        <v>7820.05</v>
      </c>
      <c r="N29" s="20">
        <v>196.82</v>
      </c>
    </row>
    <row r="30" spans="1:14" s="2" customFormat="1" x14ac:dyDescent="0.25">
      <c r="A30" s="13" t="s">
        <v>70</v>
      </c>
      <c r="B30" s="14"/>
      <c r="C30" s="14"/>
      <c r="D30" s="14"/>
      <c r="E30" s="15"/>
      <c r="F30" s="16"/>
      <c r="G30" s="17" t="s">
        <v>71</v>
      </c>
      <c r="H30" s="18" t="s">
        <v>16</v>
      </c>
      <c r="I30" s="19" t="s">
        <v>72</v>
      </c>
      <c r="J30" s="20">
        <v>0</v>
      </c>
      <c r="K30" s="20">
        <v>0</v>
      </c>
      <c r="L30" s="20">
        <v>5904.68</v>
      </c>
      <c r="M30" s="20">
        <v>1286.6400000000001</v>
      </c>
      <c r="N30" s="20">
        <v>4618.04</v>
      </c>
    </row>
    <row r="31" spans="1:14" s="2" customFormat="1" x14ac:dyDescent="0.25">
      <c r="A31" s="22" t="s">
        <v>73</v>
      </c>
      <c r="B31" s="23"/>
      <c r="C31" s="23"/>
      <c r="D31" s="23"/>
      <c r="E31" s="24"/>
      <c r="F31" s="16"/>
      <c r="G31" s="17" t="s">
        <v>74</v>
      </c>
      <c r="H31" s="18" t="s">
        <v>16</v>
      </c>
      <c r="I31" s="19" t="s">
        <v>75</v>
      </c>
      <c r="J31" s="20">
        <v>0</v>
      </c>
      <c r="K31" s="20">
        <v>0</v>
      </c>
      <c r="L31" s="20">
        <v>5904.68</v>
      </c>
      <c r="M31" s="20">
        <v>1245.92</v>
      </c>
      <c r="N31" s="20">
        <v>4658.76</v>
      </c>
    </row>
    <row r="32" spans="1:14" s="2" customFormat="1" x14ac:dyDescent="0.25">
      <c r="A32" s="13" t="s">
        <v>76</v>
      </c>
      <c r="B32" s="14"/>
      <c r="C32" s="14"/>
      <c r="D32" s="14"/>
      <c r="E32" s="15"/>
      <c r="F32" s="16"/>
      <c r="G32" s="17" t="s">
        <v>77</v>
      </c>
      <c r="H32" s="18" t="s">
        <v>16</v>
      </c>
      <c r="I32" s="19" t="s">
        <v>78</v>
      </c>
      <c r="J32" s="20">
        <v>0</v>
      </c>
      <c r="K32" s="20">
        <v>0</v>
      </c>
      <c r="L32" s="20">
        <v>5904.68</v>
      </c>
      <c r="M32" s="20">
        <v>1286.6400000000001</v>
      </c>
      <c r="N32" s="20">
        <v>4618.04</v>
      </c>
    </row>
    <row r="33" spans="1:14" s="2" customFormat="1" x14ac:dyDescent="0.25">
      <c r="A33" s="13" t="s">
        <v>79</v>
      </c>
      <c r="B33" s="14"/>
      <c r="C33" s="14"/>
      <c r="D33" s="14"/>
      <c r="E33" s="15"/>
      <c r="F33" s="16"/>
      <c r="G33" s="17" t="s">
        <v>80</v>
      </c>
      <c r="H33" s="18" t="s">
        <v>16</v>
      </c>
      <c r="I33" s="19" t="s">
        <v>81</v>
      </c>
      <c r="J33" s="20">
        <v>0</v>
      </c>
      <c r="K33" s="20">
        <v>0</v>
      </c>
      <c r="L33" s="20">
        <v>5904.68</v>
      </c>
      <c r="M33" s="20">
        <v>1245.92</v>
      </c>
      <c r="N33" s="20">
        <v>4658.76</v>
      </c>
    </row>
    <row r="34" spans="1:14" s="2" customFormat="1" x14ac:dyDescent="0.25">
      <c r="A34" s="13" t="s">
        <v>82</v>
      </c>
      <c r="B34" s="14"/>
      <c r="C34" s="14"/>
      <c r="D34" s="14"/>
      <c r="E34" s="15"/>
      <c r="F34" s="16"/>
      <c r="G34" s="17" t="s">
        <v>83</v>
      </c>
      <c r="H34" s="18" t="s">
        <v>16</v>
      </c>
      <c r="I34" s="19" t="s">
        <v>84</v>
      </c>
      <c r="J34" s="20">
        <v>0</v>
      </c>
      <c r="K34" s="20">
        <v>0</v>
      </c>
      <c r="L34" s="20">
        <v>5904.68</v>
      </c>
      <c r="M34" s="20">
        <v>1286.6400000000001</v>
      </c>
      <c r="N34" s="20">
        <v>4618.04</v>
      </c>
    </row>
    <row r="35" spans="1:14" s="2" customFormat="1" x14ac:dyDescent="0.25">
      <c r="A35" s="13" t="s">
        <v>85</v>
      </c>
      <c r="B35" s="14"/>
      <c r="C35" s="14"/>
      <c r="D35" s="14"/>
      <c r="E35" s="15"/>
      <c r="F35" s="16"/>
      <c r="G35" s="17" t="s">
        <v>86</v>
      </c>
      <c r="H35" s="18" t="s">
        <v>16</v>
      </c>
      <c r="I35" s="19" t="s">
        <v>87</v>
      </c>
      <c r="J35" s="20">
        <v>0</v>
      </c>
      <c r="K35" s="20">
        <v>0</v>
      </c>
      <c r="L35" s="20">
        <v>13326.3</v>
      </c>
      <c r="M35" s="20">
        <v>4334.2199999999993</v>
      </c>
      <c r="N35" s="20">
        <v>8992.08</v>
      </c>
    </row>
    <row r="36" spans="1:14" s="2" customFormat="1" x14ac:dyDescent="0.25">
      <c r="A36" s="13" t="s">
        <v>88</v>
      </c>
      <c r="B36" s="14"/>
      <c r="C36" s="14"/>
      <c r="D36" s="14"/>
      <c r="E36" s="15"/>
      <c r="F36" s="16"/>
      <c r="G36" s="17" t="s">
        <v>89</v>
      </c>
      <c r="H36" s="18" t="s">
        <v>16</v>
      </c>
      <c r="I36" s="19" t="s">
        <v>90</v>
      </c>
      <c r="J36" s="20">
        <v>0</v>
      </c>
      <c r="K36" s="20">
        <v>0</v>
      </c>
      <c r="L36" s="20">
        <v>5497.44</v>
      </c>
      <c r="M36" s="20">
        <v>1133.32</v>
      </c>
      <c r="N36" s="20">
        <v>4364.12</v>
      </c>
    </row>
    <row r="37" spans="1:14" s="2" customFormat="1" x14ac:dyDescent="0.25">
      <c r="A37" s="13" t="s">
        <v>91</v>
      </c>
      <c r="B37" s="14"/>
      <c r="C37" s="14"/>
      <c r="D37" s="14"/>
      <c r="E37" s="15"/>
      <c r="F37" s="21"/>
      <c r="G37" s="17" t="s">
        <v>92</v>
      </c>
      <c r="H37" s="18" t="s">
        <v>16</v>
      </c>
      <c r="I37" s="19" t="s">
        <v>69</v>
      </c>
      <c r="J37" s="20">
        <v>0</v>
      </c>
      <c r="K37" s="20">
        <v>0</v>
      </c>
      <c r="L37" s="20">
        <v>19024.080000000002</v>
      </c>
      <c r="M37" s="20">
        <v>5690.9800000000014</v>
      </c>
      <c r="N37" s="20">
        <v>13333.1</v>
      </c>
    </row>
    <row r="38" spans="1:14" s="2" customFormat="1" x14ac:dyDescent="0.25">
      <c r="A38" s="13" t="s">
        <v>93</v>
      </c>
      <c r="B38" s="14"/>
      <c r="C38" s="14"/>
      <c r="D38" s="14"/>
      <c r="E38" s="15"/>
      <c r="F38" s="21"/>
      <c r="G38" s="17" t="s">
        <v>94</v>
      </c>
      <c r="H38" s="18" t="s">
        <v>16</v>
      </c>
      <c r="I38" s="19" t="s">
        <v>95</v>
      </c>
      <c r="J38" s="20">
        <v>0</v>
      </c>
      <c r="K38" s="20">
        <v>0</v>
      </c>
      <c r="L38" s="20">
        <v>13906</v>
      </c>
      <c r="M38" s="20">
        <v>3447.83</v>
      </c>
      <c r="N38" s="20">
        <v>10458.17</v>
      </c>
    </row>
    <row r="39" spans="1:14" s="27" customFormat="1" x14ac:dyDescent="0.25">
      <c r="A39" s="22" t="s">
        <v>96</v>
      </c>
      <c r="B39" s="23"/>
      <c r="C39" s="23"/>
      <c r="D39" s="23"/>
      <c r="E39" s="24"/>
      <c r="F39" s="25"/>
      <c r="G39" s="26" t="s">
        <v>97</v>
      </c>
      <c r="H39" s="18" t="s">
        <v>16</v>
      </c>
      <c r="I39" s="19" t="s">
        <v>98</v>
      </c>
      <c r="J39" s="20">
        <v>0</v>
      </c>
      <c r="K39" s="20">
        <v>0</v>
      </c>
      <c r="L39" s="20">
        <v>11207.06</v>
      </c>
      <c r="M39" s="20">
        <v>3694.7</v>
      </c>
      <c r="N39" s="20">
        <v>7512.36</v>
      </c>
    </row>
    <row r="40" spans="1:14" s="27" customFormat="1" x14ac:dyDescent="0.25">
      <c r="A40" s="22" t="s">
        <v>99</v>
      </c>
      <c r="B40" s="23"/>
      <c r="C40" s="23"/>
      <c r="D40" s="23"/>
      <c r="E40" s="24"/>
      <c r="F40" s="30"/>
      <c r="G40" s="26" t="s">
        <v>100</v>
      </c>
      <c r="H40" s="18" t="s">
        <v>16</v>
      </c>
      <c r="I40" s="19" t="s">
        <v>101</v>
      </c>
      <c r="J40" s="20">
        <v>0</v>
      </c>
      <c r="K40" s="20">
        <v>0</v>
      </c>
      <c r="L40" s="20">
        <v>5904.68</v>
      </c>
      <c r="M40" s="20">
        <v>1286.6400000000001</v>
      </c>
      <c r="N40" s="20">
        <v>4618.04</v>
      </c>
    </row>
    <row r="41" spans="1:14" s="2" customFormat="1" x14ac:dyDescent="0.25">
      <c r="A41" s="13" t="s">
        <v>102</v>
      </c>
      <c r="B41" s="14"/>
      <c r="C41" s="14"/>
      <c r="D41" s="14"/>
      <c r="E41" s="15"/>
      <c r="F41" s="16"/>
      <c r="G41" s="17" t="s">
        <v>103</v>
      </c>
      <c r="H41" s="18" t="s">
        <v>16</v>
      </c>
      <c r="I41" s="29" t="s">
        <v>104</v>
      </c>
      <c r="J41" s="20">
        <v>0</v>
      </c>
      <c r="K41" s="20">
        <v>0</v>
      </c>
      <c r="L41" s="20">
        <v>5699.73</v>
      </c>
      <c r="M41" s="20">
        <v>1168.76</v>
      </c>
      <c r="N41" s="20">
        <v>4530.97</v>
      </c>
    </row>
    <row r="42" spans="1:14" s="2" customFormat="1" x14ac:dyDescent="0.25">
      <c r="A42" s="13" t="s">
        <v>105</v>
      </c>
      <c r="B42" s="14"/>
      <c r="C42" s="14"/>
      <c r="D42" s="14"/>
      <c r="E42" s="15"/>
      <c r="F42" s="16"/>
      <c r="G42" s="17" t="s">
        <v>106</v>
      </c>
      <c r="H42" s="18" t="s">
        <v>16</v>
      </c>
      <c r="I42" s="29" t="s">
        <v>107</v>
      </c>
      <c r="J42" s="20">
        <v>0</v>
      </c>
      <c r="K42" s="20">
        <v>0</v>
      </c>
      <c r="L42" s="20">
        <v>4199.28</v>
      </c>
      <c r="M42" s="20">
        <v>619.94000000000005</v>
      </c>
      <c r="N42" s="20">
        <v>3579.34</v>
      </c>
    </row>
    <row r="43" spans="1:14" s="2" customFormat="1" x14ac:dyDescent="0.25">
      <c r="A43" s="13" t="s">
        <v>108</v>
      </c>
      <c r="B43" s="14"/>
      <c r="C43" s="14"/>
      <c r="D43" s="14"/>
      <c r="E43" s="15"/>
      <c r="F43" s="16"/>
      <c r="G43" s="17" t="s">
        <v>109</v>
      </c>
      <c r="H43" s="18" t="s">
        <v>16</v>
      </c>
      <c r="I43" s="19" t="s">
        <v>110</v>
      </c>
      <c r="J43" s="20">
        <v>0</v>
      </c>
      <c r="K43" s="20">
        <v>0</v>
      </c>
      <c r="L43" s="20">
        <v>3812.82</v>
      </c>
      <c r="M43" s="20">
        <v>657.86</v>
      </c>
      <c r="N43" s="20">
        <v>3154.96</v>
      </c>
    </row>
    <row r="44" spans="1:14" s="27" customFormat="1" x14ac:dyDescent="0.25">
      <c r="A44" s="22" t="s">
        <v>111</v>
      </c>
      <c r="B44" s="23"/>
      <c r="C44" s="23"/>
      <c r="D44" s="23"/>
      <c r="E44" s="24"/>
      <c r="F44" s="30"/>
      <c r="G44" s="31" t="s">
        <v>112</v>
      </c>
      <c r="H44" s="18" t="s">
        <v>16</v>
      </c>
      <c r="I44" s="29" t="s">
        <v>113</v>
      </c>
      <c r="J44" s="20">
        <v>0</v>
      </c>
      <c r="K44" s="20">
        <v>0</v>
      </c>
      <c r="L44" s="20">
        <v>5374.52</v>
      </c>
      <c r="M44" s="20">
        <v>1046.32</v>
      </c>
      <c r="N44" s="20">
        <v>4328.2</v>
      </c>
    </row>
    <row r="45" spans="1:14" s="2" customFormat="1" x14ac:dyDescent="0.25">
      <c r="A45" s="13" t="s">
        <v>114</v>
      </c>
      <c r="B45" s="14"/>
      <c r="C45" s="14"/>
      <c r="D45" s="14"/>
      <c r="E45" s="15"/>
      <c r="F45" s="16"/>
      <c r="G45" s="17" t="s">
        <v>115</v>
      </c>
      <c r="H45" s="18" t="s">
        <v>16</v>
      </c>
      <c r="I45" s="19" t="s">
        <v>116</v>
      </c>
      <c r="J45" s="20">
        <v>0</v>
      </c>
      <c r="K45" s="20">
        <v>0</v>
      </c>
      <c r="L45" s="20">
        <v>5211.07</v>
      </c>
      <c r="M45" s="20">
        <v>943.83</v>
      </c>
      <c r="N45" s="20">
        <v>4267.24</v>
      </c>
    </row>
    <row r="46" spans="1:14" s="27" customFormat="1" ht="15" x14ac:dyDescent="0.25">
      <c r="A46" s="22" t="s">
        <v>117</v>
      </c>
      <c r="B46" s="23"/>
      <c r="C46" s="23"/>
      <c r="D46" s="23"/>
      <c r="E46" s="24"/>
      <c r="F46" s="25"/>
      <c r="G46" s="26" t="s">
        <v>118</v>
      </c>
      <c r="H46" s="18" t="s">
        <v>16</v>
      </c>
      <c r="I46" s="32" t="s">
        <v>119</v>
      </c>
      <c r="J46" s="20">
        <v>0</v>
      </c>
      <c r="K46" s="20">
        <v>0</v>
      </c>
      <c r="L46" s="20">
        <v>4362.29</v>
      </c>
      <c r="M46" s="20">
        <v>790.67</v>
      </c>
      <c r="N46" s="20">
        <v>3571.62</v>
      </c>
    </row>
    <row r="47" spans="1:14" s="27" customFormat="1" ht="15" x14ac:dyDescent="0.25">
      <c r="A47" s="22" t="s">
        <v>120</v>
      </c>
      <c r="B47" s="23"/>
      <c r="C47" s="23"/>
      <c r="D47" s="23"/>
      <c r="E47" s="24"/>
      <c r="F47" s="25" t="s">
        <v>52</v>
      </c>
      <c r="G47" s="26" t="s">
        <v>121</v>
      </c>
      <c r="H47" s="18" t="s">
        <v>122</v>
      </c>
      <c r="I47" s="33" t="s">
        <v>123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</row>
    <row r="48" spans="1:14" s="2" customFormat="1" x14ac:dyDescent="0.25">
      <c r="A48" s="13" t="s">
        <v>124</v>
      </c>
      <c r="B48" s="14"/>
      <c r="C48" s="14"/>
      <c r="D48" s="14"/>
      <c r="E48" s="15"/>
      <c r="F48" s="25" t="s">
        <v>52</v>
      </c>
      <c r="G48" s="17" t="s">
        <v>125</v>
      </c>
      <c r="H48" s="18" t="s">
        <v>126</v>
      </c>
      <c r="I48" s="19" t="s">
        <v>127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</row>
    <row r="49" spans="1:14" s="2" customFormat="1" x14ac:dyDescent="0.25">
      <c r="A49" s="13" t="s">
        <v>128</v>
      </c>
      <c r="B49" s="14"/>
      <c r="C49" s="14"/>
      <c r="D49" s="14"/>
      <c r="E49" s="15"/>
      <c r="F49" s="25" t="s">
        <v>52</v>
      </c>
      <c r="G49" s="17" t="s">
        <v>129</v>
      </c>
      <c r="H49" s="18" t="s">
        <v>130</v>
      </c>
      <c r="I49" s="19" t="s">
        <v>131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</row>
    <row r="50" spans="1:14" s="2" customFormat="1" ht="15" x14ac:dyDescent="0.25">
      <c r="A50" s="13" t="s">
        <v>132</v>
      </c>
      <c r="B50" s="14"/>
      <c r="C50" s="14"/>
      <c r="D50" s="14"/>
      <c r="E50" s="15"/>
      <c r="F50" s="25"/>
      <c r="G50" s="17" t="s">
        <v>133</v>
      </c>
      <c r="H50" s="18" t="s">
        <v>16</v>
      </c>
      <c r="I50" s="32" t="s">
        <v>134</v>
      </c>
      <c r="J50" s="20">
        <v>3577.97</v>
      </c>
      <c r="K50" s="20">
        <v>0</v>
      </c>
      <c r="L50" s="20">
        <v>6261.45</v>
      </c>
      <c r="M50" s="20">
        <v>4025.4</v>
      </c>
      <c r="N50" s="20">
        <v>2236.0500000000002</v>
      </c>
    </row>
    <row r="51" spans="1:14" s="2" customFormat="1" ht="15" x14ac:dyDescent="0.25">
      <c r="A51" s="13" t="s">
        <v>135</v>
      </c>
      <c r="B51" s="14"/>
      <c r="C51" s="14"/>
      <c r="D51" s="14"/>
      <c r="E51" s="15"/>
      <c r="F51" s="25"/>
      <c r="G51" s="17" t="s">
        <v>136</v>
      </c>
      <c r="H51" s="18" t="s">
        <v>16</v>
      </c>
      <c r="I51" s="32" t="s">
        <v>137</v>
      </c>
      <c r="J51" s="20">
        <v>0</v>
      </c>
      <c r="K51" s="20">
        <v>0</v>
      </c>
      <c r="L51" s="20">
        <v>4353.45</v>
      </c>
      <c r="M51" s="20">
        <v>632.98</v>
      </c>
      <c r="N51" s="20">
        <v>3720.47</v>
      </c>
    </row>
    <row r="52" spans="1:14" s="2" customFormat="1" ht="15" x14ac:dyDescent="0.25">
      <c r="A52" s="13" t="s">
        <v>138</v>
      </c>
      <c r="B52" s="14"/>
      <c r="C52" s="14"/>
      <c r="D52" s="14"/>
      <c r="E52" s="15"/>
      <c r="F52" s="25"/>
      <c r="G52" s="17" t="s">
        <v>139</v>
      </c>
      <c r="H52" s="18" t="s">
        <v>16</v>
      </c>
      <c r="I52" s="32" t="s">
        <v>140</v>
      </c>
      <c r="J52" s="20">
        <v>0</v>
      </c>
      <c r="K52" s="20">
        <v>0</v>
      </c>
      <c r="L52" s="20">
        <v>7600</v>
      </c>
      <c r="M52" s="20">
        <v>1713.68</v>
      </c>
      <c r="N52" s="20">
        <v>5886.32</v>
      </c>
    </row>
    <row r="53" spans="1:14" s="2" customFormat="1" ht="15" x14ac:dyDescent="0.25">
      <c r="A53" s="13" t="s">
        <v>141</v>
      </c>
      <c r="B53" s="14"/>
      <c r="C53" s="14"/>
      <c r="D53" s="14"/>
      <c r="E53" s="15"/>
      <c r="F53" s="25"/>
      <c r="G53" s="17" t="s">
        <v>142</v>
      </c>
      <c r="H53" s="18" t="s">
        <v>16</v>
      </c>
      <c r="I53" s="32" t="s">
        <v>143</v>
      </c>
      <c r="J53" s="20">
        <v>2963.89</v>
      </c>
      <c r="K53" s="20">
        <v>0</v>
      </c>
      <c r="L53" s="20">
        <v>6011.16</v>
      </c>
      <c r="M53" s="20">
        <v>3437.94</v>
      </c>
      <c r="N53" s="20">
        <v>2573.2199999999998</v>
      </c>
    </row>
    <row r="54" spans="1:14" s="2" customFormat="1" x14ac:dyDescent="0.25">
      <c r="A54" s="13" t="s">
        <v>144</v>
      </c>
      <c r="B54" s="14"/>
      <c r="C54" s="14"/>
      <c r="D54" s="14"/>
      <c r="E54" s="15"/>
      <c r="F54" s="25" t="s">
        <v>52</v>
      </c>
      <c r="G54" s="17" t="s">
        <v>145</v>
      </c>
      <c r="H54" s="18" t="s">
        <v>146</v>
      </c>
      <c r="I54" s="19" t="s">
        <v>147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</row>
    <row r="55" spans="1:14" s="2" customFormat="1" ht="15" x14ac:dyDescent="0.25">
      <c r="A55" s="13" t="s">
        <v>148</v>
      </c>
      <c r="B55" s="14"/>
      <c r="C55" s="14"/>
      <c r="D55" s="14"/>
      <c r="E55" s="15"/>
      <c r="F55" s="25"/>
      <c r="G55" s="17" t="s">
        <v>149</v>
      </c>
      <c r="H55" s="18" t="s">
        <v>16</v>
      </c>
      <c r="I55" s="32" t="s">
        <v>150</v>
      </c>
      <c r="J55" s="20">
        <v>0</v>
      </c>
      <c r="K55" s="20">
        <v>0</v>
      </c>
      <c r="L55" s="20">
        <v>4938.8</v>
      </c>
      <c r="M55" s="20">
        <v>853.04</v>
      </c>
      <c r="N55" s="20">
        <v>4085.76</v>
      </c>
    </row>
    <row r="56" spans="1:14" s="2" customFormat="1" x14ac:dyDescent="0.25">
      <c r="A56" s="4"/>
      <c r="B56" s="3"/>
      <c r="C56" s="3"/>
      <c r="D56" s="3"/>
      <c r="E56" s="3"/>
      <c r="F56" s="4"/>
      <c r="G56" s="5"/>
      <c r="H56" s="3"/>
      <c r="I56" s="3"/>
      <c r="J56" s="3"/>
      <c r="K56" s="3"/>
      <c r="L56" s="3"/>
      <c r="M56" s="3"/>
      <c r="N56" s="3"/>
    </row>
    <row r="57" spans="1:14" s="2" customFormat="1" ht="15" x14ac:dyDescent="0.25">
      <c r="A57" s="34" t="s">
        <v>151</v>
      </c>
      <c r="B57" s="3"/>
      <c r="C57" s="3"/>
      <c r="D57" s="3" t="s">
        <v>152</v>
      </c>
      <c r="F57" s="4"/>
      <c r="G57" s="5"/>
      <c r="H57" s="3"/>
      <c r="I57" s="3"/>
      <c r="J57" s="3"/>
      <c r="K57" s="3"/>
      <c r="L57" s="3"/>
      <c r="M57" s="3"/>
      <c r="N57" s="3"/>
    </row>
    <row r="59" spans="1:14" s="2" customFormat="1" ht="15" x14ac:dyDescent="0.25">
      <c r="A59" s="34" t="s">
        <v>153</v>
      </c>
      <c r="B59" s="3"/>
      <c r="C59" s="3"/>
      <c r="D59" s="3"/>
      <c r="E59" s="3"/>
      <c r="F59" s="4"/>
      <c r="G59" s="5"/>
      <c r="H59" s="3"/>
      <c r="I59" s="3"/>
      <c r="J59" s="3"/>
      <c r="K59" s="3"/>
      <c r="L59" s="3"/>
      <c r="M59" s="3"/>
      <c r="N59" s="3"/>
    </row>
    <row r="60" spans="1:14" s="2" customFormat="1" ht="15" x14ac:dyDescent="0.25">
      <c r="A60" s="35" t="s">
        <v>154</v>
      </c>
      <c r="B60" s="3"/>
      <c r="C60" s="3"/>
      <c r="D60" s="3"/>
      <c r="E60" s="3"/>
      <c r="F60" s="3"/>
      <c r="G60" s="5"/>
      <c r="H60" s="3"/>
      <c r="I60" s="36" t="s">
        <v>155</v>
      </c>
      <c r="J60" s="37">
        <f ca="1">TODAY()</f>
        <v>44594</v>
      </c>
      <c r="K60" s="37"/>
      <c r="L60" s="3"/>
      <c r="M60" s="3"/>
      <c r="N60" s="3"/>
    </row>
    <row r="61" spans="1:14" x14ac:dyDescent="0.25">
      <c r="A61" s="3" t="s">
        <v>156</v>
      </c>
    </row>
    <row r="64" spans="1:14" s="2" customFormat="1" ht="15" x14ac:dyDescent="0.25">
      <c r="A64" s="6" t="s">
        <v>157</v>
      </c>
      <c r="B64" s="3"/>
      <c r="C64" s="3"/>
      <c r="D64" s="3"/>
      <c r="E64" s="3"/>
      <c r="F64" s="4"/>
      <c r="G64" s="5"/>
      <c r="H64" s="3"/>
      <c r="I64" s="3"/>
      <c r="J64" s="3"/>
      <c r="K64" s="3"/>
      <c r="L64" s="3"/>
      <c r="M64" s="3"/>
      <c r="N64" s="3"/>
    </row>
  </sheetData>
  <mergeCells count="3">
    <mergeCell ref="A3:N3"/>
    <mergeCell ref="A11:E11"/>
    <mergeCell ref="J60:K60"/>
  </mergeCells>
  <hyperlinks>
    <hyperlink ref="I18" r:id="rId1"/>
    <hyperlink ref="I15" r:id="rId2"/>
    <hyperlink ref="I19" r:id="rId3"/>
    <hyperlink ref="I20" r:id="rId4"/>
    <hyperlink ref="I16" r:id="rId5"/>
    <hyperlink ref="I45" r:id="rId6"/>
    <hyperlink ref="I13" r:id="rId7"/>
    <hyperlink ref="I22" r:id="rId8"/>
    <hyperlink ref="I35" r:id="rId9"/>
    <hyperlink ref="I25" r:id="rId10"/>
    <hyperlink ref="I43" r:id="rId11"/>
    <hyperlink ref="I40" r:id="rId12"/>
    <hyperlink ref="I44" r:id="rId13"/>
    <hyperlink ref="I48" r:id="rId14" display="patologia.hmi@igh.org.br"/>
    <hyperlink ref="I17" r:id="rId15"/>
    <hyperlink ref="I14" r:id="rId16"/>
    <hyperlink ref="I27" r:id="rId17"/>
    <hyperlink ref="I29" r:id="rId18"/>
    <hyperlink ref="I37" r:id="rId19"/>
    <hyperlink ref="I31" r:id="rId20"/>
    <hyperlink ref="I32" r:id="rId21"/>
    <hyperlink ref="I33" r:id="rId22"/>
    <hyperlink ref="I36" r:id="rId23"/>
    <hyperlink ref="I28" r:id="rId24"/>
    <hyperlink ref="I34" r:id="rId25"/>
    <hyperlink ref="I42" r:id="rId26"/>
    <hyperlink ref="I39" r:id="rId27"/>
    <hyperlink ref="I49" r:id="rId28" display="labclinicas.hmi@igh.org.br"/>
    <hyperlink ref="I30" r:id="rId29"/>
    <hyperlink ref="I41" r:id="rId30"/>
    <hyperlink ref="I23" r:id="rId31"/>
    <hyperlink ref="I26" r:id="rId32"/>
    <hyperlink ref="I12" r:id="rId33"/>
    <hyperlink ref="I46" r:id="rId34"/>
    <hyperlink ref="I47" r:id="rId35"/>
    <hyperlink ref="I50" r:id="rId36"/>
    <hyperlink ref="I52" r:id="rId37"/>
    <hyperlink ref="I51" r:id="rId38"/>
    <hyperlink ref="I53" r:id="rId39"/>
    <hyperlink ref="I55" r:id="rId40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41"/>
  <ignoredErrors>
    <ignoredError sqref="F21:F55" numberStoredAsText="1"/>
  </ignoredErrors>
  <drawing r:id="rId4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XP+lQPI72iyVn6n2m9LfRitJ/fNf0IDpVxHYXv1fwd8=</DigestValue>
    </Reference>
    <Reference Type="http://www.w3.org/2000/09/xmldsig#Object" URI="#idOfficeObject">
      <DigestMethod Algorithm="http://www.w3.org/2001/04/xmlenc#sha256"/>
      <DigestValue>x835i3Ki+WQkt+8PSQ4zisVMjl3SbzOv9TOGHQFz7fA=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bxedNn/q7He1t1ow43B790gRcO0Qf6kYBflen7TiaxI=</DigestValue>
    </Reference>
  </SignedInfo>
  <SignatureValue>xBJW8B8lm3bmyNvtJWJNXa2xLeBm2ebS+YcbrC+4Piz0lIBi7aJVPBFBoRDuYPEOnU/bDaVVG8ji
/Wy39KC9hojNGioQRxOVwTbo14r/RNe5+2EN0gmhDgx7rInmVSATNHebSlQhC9Ifuzy675/pC8vT
LgJCPAeJRI4cabbP8sAhDt0aipNhMXu2OhJFnR52sxE9Me/zRwWpebkvi+BQLr96HbE3OASn4m/2
raKnGeR1LIE7dAf0UCtbv1lyCcWZZCsStIOUOMzaq1XrZ4/hc0vDi+aRChG0o5raxmgNs+rYXOmC
xFJzW7IO0k/eMtvPDlZcePkW9C0E3+3svJKp0Q==</SignatureValue>
  <KeyInfo>
    <X509Data>
      <X509Certificate>MIID9jCCAt6gAwIBAgIKUjq2NKVZ00fN2jANBgkqhkiG9w0BAQsFADCBqDEbMBkGA1UEAxMSU2FuZHJvIFIgUyBTIFRvc3RhMTMwMQYDVQQKDCpJbnN0aXR1dG8gZGUgR2VzdMOjbyBlIEh1bWFuaXphw6fDo28gLSBJR0gxHzAdBgNVBAsTFkdlcmVudGUgQWRtaW5pc3RyYXRpdm8xJjAkBgkqhkiG9w0BCQEWF3NhbmRyby50b3N0YUBpZ2gub3JnLmJyMQswCQYDVQQGEwJCUjAeFw0yMjAxMjcyMDQyMjFaFw0yNzAxMjcyMDQyMjFaMIGoMRswGQYDVQQDExJTYW5kcm8gUiBTIFMgVG9zdGExMzAxBgNVBAoMKkluc3RpdHV0byBkZSBHZXN0w6NvIGUgSHVtYW5pemHDp8OjbyAtIElHSDEfMB0GA1UECxMWR2VyZW50ZSBBZG1pbmlzdHJhdGl2bzEmMCQGCSqGSIb3DQEJARYXc2FuZHJvLnRvc3RhQGlnaC5vcmcuYnIxCzAJBgNVBAYTAkJSMIIBIjANBgkqhkiG9w0BAQEFAAOCAQ8AMIIBCgKCAQEA70DchXQ/9BrKSq0H3HtSCiAq0B9V2m0lEe/ymEs8bgpsCnXI/XjKMYXRTRQc6Bg5xKaUI8D3FzubG/clqEvGoL/yyFjG0ZB+Su5jFpgrE/sdc3w1z3cwuhKM0DPN0MlWWjQiKc5yR2GElojIeos9aNulhEiF2o62OAeAdv5zssBtxCsOWvtWCEZktSYM7vgrVcgHTy3NJtTrWQfhurjWKPutRP98Th6s9OMwehQSWKomq15MSrjP50ZBH+gn6mT+M+2xdIP9ffgo8zhkzD4NP6IsdiS71aCesMoaztx3m+9AwNLjSbkUqzjGOWpgAq4Xl1blHY4EV3C+t3x5H2e8xQIDAQABoyAwHjAPBgkqhkiG9y8BAQoEAgUAMAsGA1UdDwQEAwIDmDANBgkqhkiG9w0BAQsFAAOCAQEAn1G9N62UEgbkEQEi1nKf9i9lOxmXS1mDeUMsei0ZQ2zOroBESSkr7jbyAHoNT2ObwIWaItpgIoyvFr2LtqVn4jgttSZMNddljINpnZ2XUO6yRSgTxX6Sxeyl2EFTt6/1ixLyPvjmgnK3RI2tSFtLR6JTfbbCouAqAKwK/U9t//GWxJoZhYjej/nkEPGLBv323Fh+97SwhIihgksnUOfAUreWnxRk3kdYs0MJBnHg9AZINOgkdnKwh8EuaxGS+VHJaz07WfpJBO80yaEDzshHowsP4wMAq+mjL9qTtOr/Rt7NOrN1astHcOvprgmfXsm32rmsDhCdvYt4jLwVkADmK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vgWVbivkZAEbAFBvJg4hGrUYmvLk5B5u4zIMYsS0ZZA=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Dze0Z1yXbzQdA3ihw8XMsPS/mGd5BiKhhuZBc3GsHoQ=</DigestValue>
      </Reference>
      <Reference URI="/xl/media/image1.png?ContentType=image/png">
        <DigestMethod Algorithm="http://www.w3.org/2001/04/xmlenc#sha256"/>
        <DigestValue>nbVb7lxUbI4umDKgeNHwmkg1erW2KuRXGNK0QpyoD6o=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Do8fvTyoF9TAqVWPJLfALaWjFLbdVRFnUeyA8HIsRyw=</DigestValue>
      </Reference>
      <Reference URI="/xl/sharedStrings.xml?ContentType=application/vnd.openxmlformats-officedocument.spreadsheetml.sharedStrings+xml">
        <DigestMethod Algorithm="http://www.w3.org/2001/04/xmlenc#sha256"/>
        <DigestValue>OZKhlaKsyTDGH5ntK2DD981p2o3RPkR1LeRYFJdLwhg=</DigestValue>
      </Reference>
      <Reference URI="/xl/styles.xml?ContentType=application/vnd.openxmlformats-officedocument.spreadsheetml.styles+xml">
        <DigestMethod Algorithm="http://www.w3.org/2001/04/xmlenc#sha256"/>
        <DigestValue>X9G3Yq6QTk95ObCQh3UhIAxrmBejR0J0Q+jTQt32FyY=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n3FJicLsqEPVAx+ti/sKACjUIaJnYugzMhWQrVIYQak=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5"/>
            <mdssi:RelationshipReference xmlns:mdssi="http://schemas.openxmlformats.org/package/2006/digital-signature" SourceId="rId33"/>
            <mdssi:RelationshipReference xmlns:mdssi="http://schemas.openxmlformats.org/package/2006/digital-signature" SourceId="rId38"/>
            <mdssi:RelationshipReference xmlns:mdssi="http://schemas.openxmlformats.org/package/2006/digital-signature" SourceId="rId2"/>
            <mdssi:RelationshipReference xmlns:mdssi="http://schemas.openxmlformats.org/package/2006/digital-signature" SourceId="rId16"/>
            <mdssi:RelationshipReference xmlns:mdssi="http://schemas.openxmlformats.org/package/2006/digital-signature" SourceId="rId20"/>
            <mdssi:RelationshipReference xmlns:mdssi="http://schemas.openxmlformats.org/package/2006/digital-signature" SourceId="rId29"/>
            <mdssi:RelationshipReference xmlns:mdssi="http://schemas.openxmlformats.org/package/2006/digital-signature" SourceId="rId41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24"/>
            <mdssi:RelationshipReference xmlns:mdssi="http://schemas.openxmlformats.org/package/2006/digital-signature" SourceId="rId32"/>
            <mdssi:RelationshipReference xmlns:mdssi="http://schemas.openxmlformats.org/package/2006/digital-signature" SourceId="rId37"/>
            <mdssi:RelationshipReference xmlns:mdssi="http://schemas.openxmlformats.org/package/2006/digital-signature" SourceId="rId40"/>
            <mdssi:RelationshipReference xmlns:mdssi="http://schemas.openxmlformats.org/package/2006/digital-signature" SourceId="rId5"/>
            <mdssi:RelationshipReference xmlns:mdssi="http://schemas.openxmlformats.org/package/2006/digital-signature" SourceId="rId15"/>
            <mdssi:RelationshipReference xmlns:mdssi="http://schemas.openxmlformats.org/package/2006/digital-signature" SourceId="rId23"/>
            <mdssi:RelationshipReference xmlns:mdssi="http://schemas.openxmlformats.org/package/2006/digital-signature" SourceId="rId28"/>
            <mdssi:RelationshipReference xmlns:mdssi="http://schemas.openxmlformats.org/package/2006/digital-signature" SourceId="rId36"/>
            <mdssi:RelationshipReference xmlns:mdssi="http://schemas.openxmlformats.org/package/2006/digital-signature" SourceId="rId10"/>
            <mdssi:RelationshipReference xmlns:mdssi="http://schemas.openxmlformats.org/package/2006/digital-signature" SourceId="rId19"/>
            <mdssi:RelationshipReference xmlns:mdssi="http://schemas.openxmlformats.org/package/2006/digital-signature" SourceId="rId31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14"/>
            <mdssi:RelationshipReference xmlns:mdssi="http://schemas.openxmlformats.org/package/2006/digital-signature" SourceId="rId22"/>
            <mdssi:RelationshipReference xmlns:mdssi="http://schemas.openxmlformats.org/package/2006/digital-signature" SourceId="rId27"/>
            <mdssi:RelationshipReference xmlns:mdssi="http://schemas.openxmlformats.org/package/2006/digital-signature" SourceId="rId30"/>
            <mdssi:RelationshipReference xmlns:mdssi="http://schemas.openxmlformats.org/package/2006/digital-signature" SourceId="rId35"/>
            <mdssi:RelationshipReference xmlns:mdssi="http://schemas.openxmlformats.org/package/2006/digital-signature" SourceId="rId8"/>
            <mdssi:RelationshipReference xmlns:mdssi="http://schemas.openxmlformats.org/package/2006/digital-signature" SourceId="rId13"/>
            <mdssi:RelationshipReference xmlns:mdssi="http://schemas.openxmlformats.org/package/2006/digital-signature" SourceId="rId18"/>
            <mdssi:RelationshipReference xmlns:mdssi="http://schemas.openxmlformats.org/package/2006/digital-signature" SourceId="rId26"/>
            <mdssi:RelationshipReference xmlns:mdssi="http://schemas.openxmlformats.org/package/2006/digital-signature" SourceId="rId39"/>
            <mdssi:RelationshipReference xmlns:mdssi="http://schemas.openxmlformats.org/package/2006/digital-signature" SourceId="rId3"/>
            <mdssi:RelationshipReference xmlns:mdssi="http://schemas.openxmlformats.org/package/2006/digital-signature" SourceId="rId21"/>
            <mdssi:RelationshipReference xmlns:mdssi="http://schemas.openxmlformats.org/package/2006/digital-signature" SourceId="rId34"/>
            <mdssi:RelationshipReference xmlns:mdssi="http://schemas.openxmlformats.org/package/2006/digital-signature" SourceId="rId42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17"/>
          </Transform>
          <Transform Algorithm="http://www.w3.org/TR/2001/REC-xml-c14n-20010315"/>
        </Transforms>
        <DigestMethod Algorithm="http://www.w3.org/2001/04/xmlenc#sha256"/>
        <DigestValue>d3v9oszsAC/UjJOVxwmduojpLZFhxRQ+hflaO5Z49vo=</DigestValue>
      </Reference>
      <Reference URI="/xl/worksheets/sheet1.xml?ContentType=application/vnd.openxmlformats-officedocument.spreadsheetml.worksheet+xml">
        <DigestMethod Algorithm="http://www.w3.org/2001/04/xmlenc#sha256"/>
        <DigestValue>cmQrtMzkYwZyzY1uCgJXy2aUO3twiB2sWpLabGxQ1gc=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2022-02-02T20:26:08Z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2022-02-02T20:26:08Z</xd:SigningTime>
          <xd:SigningCertificate>
            <xd:Cert>
              <xd:CertDigest>
                <DigestMethod Algorithm="http://www.w3.org/2001/04/xmlenc#sha256"/>
                <DigestValue>sbPymqWvSskGecEXatQHGZ9l3Ub8MnGfNx4E0WILwDk=</DigestValue>
              </xd:CertDigest>
              <xd:IssuerSerial>
                <X509IssuerName>C=BR, E=sandro.tosta@igh.org.br, OU=Gerente Administrativo, O=Instituto de Gestão e Humanização - IGH, CN=Sandro R S S Tosta</X509IssuerName>
                <X509SerialNumber>388317092052204968725978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sandro.tosta</cp:lastModifiedBy>
  <dcterms:created xsi:type="dcterms:W3CDTF">2022-02-02T20:24:39Z</dcterms:created>
  <dcterms:modified xsi:type="dcterms:W3CDTF">2022-02-02T20:25:16Z</dcterms:modified>
</cp:coreProperties>
</file>