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MI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HMI!$A$1:$N$63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L38" i="1"/>
  <c r="M38" i="1" s="1"/>
  <c r="N35" i="1"/>
  <c r="L35" i="1"/>
  <c r="N28" i="1"/>
  <c r="L28" i="1"/>
  <c r="M28" i="1" s="1"/>
  <c r="N25" i="1"/>
  <c r="L25" i="1"/>
  <c r="N24" i="1"/>
  <c r="L24" i="1"/>
  <c r="M24" i="1" s="1"/>
  <c r="N22" i="1"/>
  <c r="L22" i="1"/>
  <c r="M22" i="1" s="1"/>
  <c r="N19" i="1"/>
  <c r="L19" i="1"/>
  <c r="M19" i="1" s="1"/>
  <c r="N16" i="1"/>
  <c r="L16" i="1"/>
  <c r="M16" i="1" s="1"/>
  <c r="N13" i="1"/>
  <c r="L13" i="1"/>
  <c r="M25" i="1" l="1"/>
  <c r="M35" i="1"/>
  <c r="N54" i="1"/>
  <c r="M54" i="1"/>
  <c r="L54" i="1"/>
  <c r="K54" i="1"/>
  <c r="J54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3" i="1"/>
  <c r="M23" i="1"/>
  <c r="L23" i="1"/>
  <c r="K23" i="1"/>
  <c r="J23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2" i="1"/>
  <c r="M12" i="1"/>
  <c r="L12" i="1"/>
  <c r="K12" i="1"/>
  <c r="J12" i="1"/>
  <c r="N14" i="1" l="1"/>
  <c r="L14" i="1"/>
  <c r="M14" i="1" l="1"/>
  <c r="M13" i="1"/>
  <c r="J49" i="1"/>
  <c r="K49" i="1"/>
  <c r="L49" i="1"/>
  <c r="M49" i="1"/>
  <c r="N49" i="1"/>
  <c r="J59" i="1" l="1"/>
</calcChain>
</file>

<file path=xl/sharedStrings.xml><?xml version="1.0" encoding="utf-8"?>
<sst xmlns="http://schemas.openxmlformats.org/spreadsheetml/2006/main" count="198" uniqueCount="156">
  <si>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</si>
  <si>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</si>
  <si>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</si>
  <si>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</si>
  <si>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</si>
  <si>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</si>
  <si>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</si>
  <si>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</si>
  <si>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</si>
  <si>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</si>
  <si>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</si>
  <si>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</si>
  <si>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</si>
  <si>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</si>
  <si>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</si>
  <si>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</si>
  <si>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</si>
  <si>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</si>
  <si>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</si>
  <si>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</si>
  <si>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</si>
  <si>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</si>
  <si>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</si>
  <si>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</si>
  <si>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</si>
  <si>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</si>
  <si>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</si>
  <si>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</si>
  <si>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</si>
  <si>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</si>
  <si>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</si>
  <si>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</si>
  <si>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</si>
  <si>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</si>
  <si>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</si>
  <si>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</si>
  <si>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</si>
  <si>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</si>
  <si>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</si>
  <si>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</si>
  <si>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</si>
  <si>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</si>
  <si>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</si>
  <si>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</si>
  <si>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</si>
  <si>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</si>
  <si>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</si>
  <si>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</si>
  <si>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</si>
  <si>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</si>
  <si>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</si>
  <si>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</si>
  <si>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</si>
  <si>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</si>
  <si>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</si>
  <si>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</si>
  <si>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</si>
  <si>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</si>
  <si>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</si>
  <si>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</si>
  <si>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</si>
  <si>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</si>
  <si>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</si>
  <si>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</si>
  <si>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</si>
  <si>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</si>
  <si>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</si>
  <si>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</si>
  <si>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</si>
  <si>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</si>
  <si>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</si>
  <si>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</si>
  <si>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</si>
  <si>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</si>
  <si>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</si>
  <si>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</si>
  <si>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</si>
  <si>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</si>
  <si>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</si>
  <si>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</si>
  <si>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</si>
  <si>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</si>
  <si>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</si>
  <si>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</si>
  <si>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</si>
  <si>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</si>
  <si>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</si>
  <si>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</si>
  <si>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</si>
  <si>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</si>
  <si>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</si>
  <si>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</si>
  <si>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</si>
  <si>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</si>
  <si>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</si>
  <si>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</si>
  <si>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</si>
  <si>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</si>
  <si>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</si>
  <si>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</si>
  <si>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</si>
  <si>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</si>
  <si>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</si>
  <si>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</si>
  <si>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</si>
  <si>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</si>
  <si>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</si>
  <si>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</si>
  <si>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</si>
  <si>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</si>
  <si>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</si>
  <si>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</si>
  <si>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</si>
  <si>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</si>
  <si>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</si>
  <si>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</si>
  <si>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</si>
  <si>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</si>
  <si>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</si>
  <si>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</si>
  <si>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</si>
  <si>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</si>
  <si>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</si>
  <si>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</si>
  <si>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</si>
  <si>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</si>
  <si>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</si>
  <si>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</si>
  <si>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</si>
  <si>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</si>
  <si>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</si>
  <si>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</si>
  <si>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</si>
  <si>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</si>
  <si>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</si>
  <si>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</si>
  <si>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</si>
  <si>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</si>
  <si>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</si>
  <si>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</si>
  <si>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</si>
  <si>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</si>
  <si>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</si>
  <si>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</si>
  <si>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</si>
  <si>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</si>
  <si>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</si>
  <si>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</si>
  <si>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</si>
  <si>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</si>
  <si>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</si>
  <si>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</si>
  <si>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</si>
  <si>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MEDIALL BRASIL S/A</t>
  </si>
  <si>
    <t>FERNANDA DORNELA DE MELO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</si>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</sst>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2107406</xdr:colOff>
      <xdr:row>0</xdr:row>
      <xdr:rowOff>23813</xdr:rowOff>
    </xdr:from>
    <xdr:to>
      <xdr:col>11</xdr:col>
      <xdr:colOff>145256</xdr:colOff>
      <xdr:row>4</xdr:row>
      <xdr:rowOff>72073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49500" y="23813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5%20-%20Rela&#231;&#227;o%20mensal%20dos%20empregados%20com%20as%20respectivas%20remunera&#231;&#245;es/2022/2022.03%20-%20RELA&#199;&#195;O%20MENSAL%20DOS%20EMPREGADOS%20COM%20AS%20RESPECTIVAS%20REMUNERA&#199;&#213;ES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7%20-%20Rela&#231;&#227;o%20mensal%20dos%20servidores%20cedidos%20com%20as%20respectivas%20remunera&#231;&#245;es/2022/2022.03%20-%20%20HMI%20-%20RELA&#199;&#195;O%20MENSAL%20DOS%20SERVIDORES%20CEDIDOS%20COM%20AS%20RESPECTIVAS%20REMUNERA&#199;&#213;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7%20-%20Rela&#231;&#227;o%20mensal%20dos%20servidores%20cedidos%20com%20as%20respectivas%20remunera&#231;&#245;es/2022/2022.02%20-%20HMI%20-%20RELA&#199;&#195;O%20MENSAL%20DOS%20SERVIDORES%20CEDIDOS%20COM%20AS%20RESPECTIVAS%20REMUNERA&#199;&#213;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5%20-%20Rela&#231;&#227;o%20mensal%20dos%20empregados%20com%20as%20respectivas%20remunera&#231;&#245;es/2022/2022.02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1730.21</v>
          </cell>
          <cell r="D13">
            <v>0</v>
          </cell>
          <cell r="E13">
            <v>0</v>
          </cell>
          <cell r="F13">
            <v>1637.07</v>
          </cell>
          <cell r="G13">
            <v>153.1</v>
          </cell>
          <cell r="H13">
            <v>1483.97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0</v>
          </cell>
          <cell r="F14">
            <v>2232.23</v>
          </cell>
          <cell r="G14">
            <v>193.63</v>
          </cell>
          <cell r="H14">
            <v>2038.6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1730.21</v>
          </cell>
          <cell r="D15">
            <v>0</v>
          </cell>
          <cell r="E15">
            <v>0</v>
          </cell>
          <cell r="F15">
            <v>2229.77</v>
          </cell>
          <cell r="G15">
            <v>305.26</v>
          </cell>
          <cell r="H15">
            <v>1924.51</v>
          </cell>
        </row>
        <row r="16">
          <cell r="A16" t="str">
            <v>ADRIANA LOURES DE FARIA</v>
          </cell>
          <cell r="B16" t="str">
            <v>MEDICO (A) OBSTETRA</v>
          </cell>
          <cell r="C16">
            <v>8211.82</v>
          </cell>
          <cell r="D16">
            <v>0</v>
          </cell>
          <cell r="E16">
            <v>0</v>
          </cell>
          <cell r="F16">
            <v>8647.83</v>
          </cell>
          <cell r="G16">
            <v>2057.23</v>
          </cell>
          <cell r="H16">
            <v>6590.6</v>
          </cell>
        </row>
        <row r="17">
          <cell r="A17" t="str">
            <v>ADRIANO TEIXEIRA FRANCO</v>
          </cell>
          <cell r="B17" t="str">
            <v>AUXILIAR DE FARMACIA</v>
          </cell>
          <cell r="C17">
            <v>1572.91</v>
          </cell>
          <cell r="D17">
            <v>0</v>
          </cell>
          <cell r="E17">
            <v>0</v>
          </cell>
          <cell r="F17">
            <v>1972.61</v>
          </cell>
          <cell r="G17">
            <v>253.72</v>
          </cell>
          <cell r="H17">
            <v>1718.89</v>
          </cell>
        </row>
        <row r="18">
          <cell r="A18" t="str">
            <v>AFRA LUIZA BARROS OLIVEIRA</v>
          </cell>
          <cell r="B18" t="str">
            <v>TECNICO (A) DE ENFERMAGEM</v>
          </cell>
          <cell r="C18">
            <v>1730.21</v>
          </cell>
          <cell r="D18">
            <v>0</v>
          </cell>
          <cell r="E18">
            <v>0</v>
          </cell>
          <cell r="F18">
            <v>1972.61</v>
          </cell>
          <cell r="G18">
            <v>193.76</v>
          </cell>
          <cell r="H18">
            <v>1778.85</v>
          </cell>
        </row>
        <row r="19">
          <cell r="A19" t="str">
            <v>ALBERTINA LEANDRO DE ARAUJO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2438.09</v>
          </cell>
          <cell r="G19">
            <v>330.3</v>
          </cell>
          <cell r="H19">
            <v>2107.79</v>
          </cell>
        </row>
        <row r="20">
          <cell r="A20" t="str">
            <v>ALINY DURAES SILVEIRA</v>
          </cell>
          <cell r="B20" t="str">
            <v>ASSISTENTE ADMINISTRATIVO</v>
          </cell>
          <cell r="C20">
            <v>1730.21</v>
          </cell>
          <cell r="D20">
            <v>0</v>
          </cell>
          <cell r="E20">
            <v>0</v>
          </cell>
          <cell r="F20">
            <v>2145.63</v>
          </cell>
          <cell r="G20">
            <v>278.73</v>
          </cell>
          <cell r="H20">
            <v>1866.9</v>
          </cell>
        </row>
        <row r="21">
          <cell r="A21" t="str">
            <v>ANA CECILIA MORENO OLIVEIRA SILVA</v>
          </cell>
          <cell r="B21" t="str">
            <v>TECNICO (A) DE ENFERMAGEM</v>
          </cell>
          <cell r="C21">
            <v>1730.21</v>
          </cell>
          <cell r="D21">
            <v>0</v>
          </cell>
          <cell r="E21">
            <v>0</v>
          </cell>
          <cell r="F21">
            <v>2260.96</v>
          </cell>
          <cell r="G21">
            <v>437.87</v>
          </cell>
          <cell r="H21">
            <v>1823.09</v>
          </cell>
        </row>
        <row r="22">
          <cell r="A22" t="str">
            <v>ANA CLAUDIA SILVA DE SOUZA</v>
          </cell>
          <cell r="B22" t="str">
            <v>ENFERMEIRO (A)</v>
          </cell>
          <cell r="C22">
            <v>2883.17</v>
          </cell>
          <cell r="D22">
            <v>0</v>
          </cell>
          <cell r="E22">
            <v>0</v>
          </cell>
          <cell r="F22">
            <v>3935.97</v>
          </cell>
          <cell r="G22">
            <v>646.71</v>
          </cell>
          <cell r="H22">
            <v>3289.26</v>
          </cell>
        </row>
        <row r="23">
          <cell r="A23" t="str">
            <v>ANA LUCIA DOS SANTOS</v>
          </cell>
          <cell r="B23" t="str">
            <v>TECNICO (A) DE ENFERMAGEM</v>
          </cell>
          <cell r="C23">
            <v>1730.21</v>
          </cell>
          <cell r="D23">
            <v>0</v>
          </cell>
          <cell r="E23">
            <v>0</v>
          </cell>
          <cell r="F23">
            <v>2180.3200000000002</v>
          </cell>
          <cell r="G23">
            <v>443.77</v>
          </cell>
          <cell r="H23">
            <v>1736.55</v>
          </cell>
        </row>
        <row r="24">
          <cell r="A24" t="str">
            <v>ANA PAULA ALVES DE ALMEIDA</v>
          </cell>
          <cell r="B24" t="str">
            <v>TECNICO (A) DE ENFERMAGEM</v>
          </cell>
          <cell r="C24">
            <v>1730.21</v>
          </cell>
          <cell r="D24">
            <v>0</v>
          </cell>
          <cell r="E24">
            <v>0</v>
          </cell>
          <cell r="F24">
            <v>2059.12</v>
          </cell>
          <cell r="G24">
            <v>395.87</v>
          </cell>
          <cell r="H24">
            <v>1663.25</v>
          </cell>
        </row>
        <row r="25">
          <cell r="A25" t="str">
            <v>ANA PAULA DO CARMO CABRAL</v>
          </cell>
          <cell r="B25" t="str">
            <v>TECNICO (A) DE ENFERMAGEM</v>
          </cell>
          <cell r="C25">
            <v>1730.21</v>
          </cell>
          <cell r="D25">
            <v>0</v>
          </cell>
          <cell r="E25">
            <v>0</v>
          </cell>
          <cell r="F25">
            <v>2266.83</v>
          </cell>
          <cell r="G25">
            <v>302.91000000000003</v>
          </cell>
          <cell r="H25">
            <v>1963.92</v>
          </cell>
        </row>
        <row r="26">
          <cell r="A26" t="str">
            <v>ANTONIO MAGNO DE SOUZA PEREIRA</v>
          </cell>
          <cell r="B26" t="str">
            <v>ASSISTENTE ADMINISTRATIVO</v>
          </cell>
          <cell r="C26">
            <v>1730.21</v>
          </cell>
          <cell r="D26">
            <v>0</v>
          </cell>
          <cell r="E26">
            <v>0</v>
          </cell>
          <cell r="F26">
            <v>2457.06</v>
          </cell>
          <cell r="G26">
            <v>353.84</v>
          </cell>
          <cell r="H26">
            <v>2103.2199999999998</v>
          </cell>
        </row>
        <row r="27">
          <cell r="A27" t="str">
            <v>APARECIDA MARINHO DE LIMA</v>
          </cell>
          <cell r="B27" t="str">
            <v>COORDENADOR (A) DE ENFERMAGEM</v>
          </cell>
          <cell r="C27">
            <v>4316.7700000000004</v>
          </cell>
          <cell r="D27">
            <v>0</v>
          </cell>
          <cell r="E27">
            <v>0</v>
          </cell>
          <cell r="F27">
            <v>6206.69</v>
          </cell>
          <cell r="G27">
            <v>1391.85</v>
          </cell>
          <cell r="H27">
            <v>4814.84</v>
          </cell>
        </row>
        <row r="28">
          <cell r="A28" t="str">
            <v>ARIANE DE SOUZA PEREIRA CARRIJO</v>
          </cell>
          <cell r="B28" t="str">
            <v>ASSISTENTE ADMINISTRATIVO</v>
          </cell>
          <cell r="C28">
            <v>1730.21</v>
          </cell>
          <cell r="D28">
            <v>0</v>
          </cell>
          <cell r="E28">
            <v>0</v>
          </cell>
          <cell r="F28">
            <v>2145.63</v>
          </cell>
          <cell r="G28">
            <v>194.92</v>
          </cell>
          <cell r="H28">
            <v>1950.71</v>
          </cell>
        </row>
        <row r="29">
          <cell r="A29" t="str">
            <v>ARLENE PEREIRA DA SILVA</v>
          </cell>
          <cell r="B29" t="str">
            <v>TECNICO (A) DE ENFERMAGEM</v>
          </cell>
          <cell r="C29">
            <v>1730.21</v>
          </cell>
          <cell r="D29">
            <v>0</v>
          </cell>
          <cell r="E29">
            <v>0</v>
          </cell>
          <cell r="F29">
            <v>3397.58</v>
          </cell>
          <cell r="G29">
            <v>519.4</v>
          </cell>
          <cell r="H29">
            <v>2878.18</v>
          </cell>
        </row>
        <row r="30">
          <cell r="A30" t="str">
            <v>AUXILIADORA MARTINS DA SILVA</v>
          </cell>
          <cell r="B30" t="str">
            <v>TECNICO (A) DE ENFERMAGEM</v>
          </cell>
          <cell r="C30">
            <v>1730.21</v>
          </cell>
          <cell r="D30">
            <v>4691.18</v>
          </cell>
          <cell r="E30">
            <v>527.76</v>
          </cell>
          <cell r="F30">
            <v>7529.64</v>
          </cell>
          <cell r="G30">
            <v>7529.64</v>
          </cell>
          <cell r="H30">
            <v>0</v>
          </cell>
        </row>
        <row r="31">
          <cell r="A31" t="str">
            <v>BEATRIZ DA SILVA OLIVEIRA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3212.07</v>
          </cell>
          <cell r="G31">
            <v>356.24</v>
          </cell>
          <cell r="H31">
            <v>2855.83</v>
          </cell>
        </row>
        <row r="32">
          <cell r="A32" t="str">
            <v>BRENNA PAULA DE OLIVEIRA</v>
          </cell>
          <cell r="B32" t="str">
            <v>TECNICO (A) DE ENFERMAGEM</v>
          </cell>
          <cell r="C32">
            <v>1730.21</v>
          </cell>
          <cell r="D32">
            <v>0</v>
          </cell>
          <cell r="E32">
            <v>0</v>
          </cell>
          <cell r="F32">
            <v>4462.6899999999996</v>
          </cell>
          <cell r="G32">
            <v>1234.0999999999999</v>
          </cell>
          <cell r="H32">
            <v>3228.59</v>
          </cell>
        </row>
        <row r="33">
          <cell r="A33" t="str">
            <v>CAMILA CARRIJO DE ABREU</v>
          </cell>
          <cell r="B33" t="str">
            <v>ASSISTENTE ADMINISTRATIVO</v>
          </cell>
          <cell r="C33">
            <v>1730.21</v>
          </cell>
          <cell r="D33">
            <v>0</v>
          </cell>
          <cell r="E33">
            <v>0</v>
          </cell>
          <cell r="F33">
            <v>2272.34</v>
          </cell>
          <cell r="G33">
            <v>285.82</v>
          </cell>
          <cell r="H33">
            <v>1986.52</v>
          </cell>
        </row>
        <row r="34">
          <cell r="A34" t="str">
            <v>CAMILA CRISTINA DA ROCHA</v>
          </cell>
          <cell r="B34" t="str">
            <v>TECNICO (A) DE ENFERMAGEM</v>
          </cell>
          <cell r="C34">
            <v>1730.21</v>
          </cell>
          <cell r="D34">
            <v>0</v>
          </cell>
          <cell r="E34">
            <v>0</v>
          </cell>
          <cell r="F34">
            <v>2083.41</v>
          </cell>
          <cell r="G34">
            <v>645.82000000000005</v>
          </cell>
          <cell r="H34">
            <v>1437.59</v>
          </cell>
        </row>
        <row r="35">
          <cell r="A35" t="str">
            <v>CARLA FERNANDA BARBOSA</v>
          </cell>
          <cell r="B35" t="str">
            <v>COORDENADOR (A) DE ENFERMAGEM</v>
          </cell>
          <cell r="C35">
            <v>4316.7700000000004</v>
          </cell>
          <cell r="D35">
            <v>0</v>
          </cell>
          <cell r="E35">
            <v>0</v>
          </cell>
          <cell r="F35">
            <v>6812.69</v>
          </cell>
          <cell r="G35">
            <v>1339.71</v>
          </cell>
          <cell r="H35">
            <v>5472.98</v>
          </cell>
        </row>
        <row r="36">
          <cell r="A36" t="str">
            <v>CARLOS ALBERTO DE ANCHIETA MARCILIO</v>
          </cell>
          <cell r="B36" t="str">
            <v>TECNICO (A) DE ENFERMAGEM</v>
          </cell>
          <cell r="C36">
            <v>1730.21</v>
          </cell>
          <cell r="D36">
            <v>4711.41</v>
          </cell>
          <cell r="E36">
            <v>565.11</v>
          </cell>
          <cell r="F36">
            <v>8350.02</v>
          </cell>
          <cell r="G36">
            <v>8350.02</v>
          </cell>
          <cell r="H36">
            <v>0</v>
          </cell>
        </row>
        <row r="37">
          <cell r="A37" t="str">
            <v>CHRISTIANE CASTRO CAIXETA</v>
          </cell>
          <cell r="B37" t="str">
            <v>ENFERMEIRO (A)</v>
          </cell>
          <cell r="C37">
            <v>2883.17</v>
          </cell>
          <cell r="D37">
            <v>0</v>
          </cell>
          <cell r="E37">
            <v>0</v>
          </cell>
          <cell r="F37">
            <v>3558.05</v>
          </cell>
          <cell r="G37">
            <v>557.48</v>
          </cell>
          <cell r="H37">
            <v>3000.57</v>
          </cell>
        </row>
        <row r="38">
          <cell r="A38" t="str">
            <v>CINTIA RODRIGUES DA SILVA</v>
          </cell>
          <cell r="B38" t="str">
            <v>ASSISTENTE ADMINISTRATIVO</v>
          </cell>
          <cell r="C38">
            <v>1730.21</v>
          </cell>
          <cell r="D38">
            <v>0</v>
          </cell>
          <cell r="E38">
            <v>0</v>
          </cell>
          <cell r="F38">
            <v>2130.62</v>
          </cell>
          <cell r="G38">
            <v>173.57</v>
          </cell>
          <cell r="H38">
            <v>1957.05</v>
          </cell>
        </row>
        <row r="39">
          <cell r="A39" t="str">
            <v>CLAUDIA CAETANO ALVES</v>
          </cell>
          <cell r="B39" t="str">
            <v>ENFERMEIRO (A)</v>
          </cell>
          <cell r="C39">
            <v>2883.17</v>
          </cell>
          <cell r="D39">
            <v>0</v>
          </cell>
          <cell r="E39">
            <v>0</v>
          </cell>
          <cell r="F39">
            <v>3756.7</v>
          </cell>
          <cell r="G39">
            <v>459.62</v>
          </cell>
          <cell r="H39">
            <v>3297.08</v>
          </cell>
        </row>
        <row r="40">
          <cell r="A40" t="str">
            <v>CLAUDILENE GONCALVES DE MIRANDA FERREIRA</v>
          </cell>
          <cell r="B40" t="str">
            <v>ENFERMEIRO (A)</v>
          </cell>
          <cell r="C40">
            <v>2883.17</v>
          </cell>
          <cell r="D40">
            <v>0</v>
          </cell>
          <cell r="E40">
            <v>0</v>
          </cell>
          <cell r="F40">
            <v>3302.81</v>
          </cell>
          <cell r="G40">
            <v>400.15</v>
          </cell>
          <cell r="H40">
            <v>2902.66</v>
          </cell>
        </row>
        <row r="41">
          <cell r="A41" t="str">
            <v>CLAYTON FIRMINO DOS SANTOS</v>
          </cell>
          <cell r="B41" t="str">
            <v>TECNICO (A) DE ENFERMAGEM</v>
          </cell>
          <cell r="C41">
            <v>1730.21</v>
          </cell>
          <cell r="D41">
            <v>0</v>
          </cell>
          <cell r="E41">
            <v>0</v>
          </cell>
          <cell r="F41">
            <v>2059.12</v>
          </cell>
          <cell r="G41">
            <v>583.24</v>
          </cell>
          <cell r="H41">
            <v>1475.88</v>
          </cell>
        </row>
        <row r="42">
          <cell r="A42" t="str">
            <v>CLEITON PEREIRA CARNEIRO</v>
          </cell>
          <cell r="B42" t="str">
            <v>AUXILIAR DE FARMACIA</v>
          </cell>
          <cell r="C42">
            <v>1572.91</v>
          </cell>
          <cell r="D42">
            <v>0</v>
          </cell>
          <cell r="E42">
            <v>0</v>
          </cell>
          <cell r="F42">
            <v>1775.36</v>
          </cell>
          <cell r="G42">
            <v>231.06</v>
          </cell>
          <cell r="H42">
            <v>1544.3</v>
          </cell>
        </row>
        <row r="43">
          <cell r="A43" t="str">
            <v>CRISTIANE ALVES</v>
          </cell>
          <cell r="B43" t="str">
            <v>TECNICO (A) DE ENFERMAGEM</v>
          </cell>
          <cell r="C43">
            <v>1730.21</v>
          </cell>
          <cell r="D43">
            <v>0</v>
          </cell>
          <cell r="E43">
            <v>0</v>
          </cell>
          <cell r="F43">
            <v>1970.29</v>
          </cell>
          <cell r="G43">
            <v>470.07</v>
          </cell>
          <cell r="H43">
            <v>1500.22</v>
          </cell>
        </row>
        <row r="44">
          <cell r="A44" t="str">
            <v>DAIANI BORGES DA SILVA</v>
          </cell>
          <cell r="B44" t="str">
            <v>ASSISTENTE ADMINISTRATIVO</v>
          </cell>
          <cell r="C44">
            <v>1730.21</v>
          </cell>
          <cell r="D44">
            <v>0</v>
          </cell>
          <cell r="E44">
            <v>0</v>
          </cell>
          <cell r="F44">
            <v>1430.41</v>
          </cell>
          <cell r="G44">
            <v>124.86</v>
          </cell>
          <cell r="H44">
            <v>1305.55</v>
          </cell>
        </row>
        <row r="45">
          <cell r="A45" t="str">
            <v>DALVA MARIA DA SILVA</v>
          </cell>
          <cell r="B45" t="str">
            <v>TECNICO (A) DE ENFERMAGEM</v>
          </cell>
          <cell r="C45">
            <v>1730.21</v>
          </cell>
          <cell r="D45">
            <v>0</v>
          </cell>
          <cell r="E45">
            <v>0</v>
          </cell>
          <cell r="F45">
            <v>2145.63</v>
          </cell>
          <cell r="G45">
            <v>174.92</v>
          </cell>
          <cell r="H45">
            <v>1970.71</v>
          </cell>
        </row>
        <row r="46">
          <cell r="A46" t="str">
            <v>DANIELLE LEITE VASCONCELOS</v>
          </cell>
          <cell r="B46" t="str">
            <v>FISIOTERAPEUTA</v>
          </cell>
          <cell r="C46">
            <v>2533.58</v>
          </cell>
          <cell r="D46">
            <v>0</v>
          </cell>
          <cell r="E46">
            <v>0</v>
          </cell>
          <cell r="F46">
            <v>3017.23</v>
          </cell>
          <cell r="G46">
            <v>334.22</v>
          </cell>
          <cell r="H46">
            <v>2683.01</v>
          </cell>
        </row>
        <row r="47">
          <cell r="A47" t="str">
            <v>DEBORAH ALINE ALVES MOREIRA</v>
          </cell>
          <cell r="B47" t="str">
            <v>MEDICO (A) OBSTETRA</v>
          </cell>
          <cell r="C47">
            <v>8211.82</v>
          </cell>
          <cell r="D47">
            <v>0</v>
          </cell>
          <cell r="E47">
            <v>0</v>
          </cell>
          <cell r="F47">
            <v>8454.2199999999993</v>
          </cell>
          <cell r="G47">
            <v>2056.12</v>
          </cell>
          <cell r="H47">
            <v>6398.1</v>
          </cell>
        </row>
        <row r="48">
          <cell r="A48" t="str">
            <v>DEISE MARIA DA SILVA</v>
          </cell>
          <cell r="B48" t="str">
            <v>TECNICO (A) DE LABORATORIO</v>
          </cell>
          <cell r="C48">
            <v>2110.1</v>
          </cell>
          <cell r="D48">
            <v>0</v>
          </cell>
          <cell r="E48">
            <v>0</v>
          </cell>
          <cell r="F48">
            <v>2928.71</v>
          </cell>
          <cell r="G48">
            <v>337.76</v>
          </cell>
          <cell r="H48">
            <v>2590.9499999999998</v>
          </cell>
        </row>
        <row r="49">
          <cell r="A49" t="str">
            <v>DIEGO MORAIS DE CARVALHO</v>
          </cell>
          <cell r="B49" t="str">
            <v>ENFERMEIRO (A)</v>
          </cell>
          <cell r="C49">
            <v>2883.17</v>
          </cell>
          <cell r="D49">
            <v>0</v>
          </cell>
          <cell r="E49">
            <v>0</v>
          </cell>
          <cell r="F49">
            <v>4793.47</v>
          </cell>
          <cell r="G49">
            <v>1041.54</v>
          </cell>
          <cell r="H49">
            <v>3751.93</v>
          </cell>
        </row>
        <row r="50">
          <cell r="A50" t="str">
            <v>DILEUZA DIVINA SILVERIO</v>
          </cell>
          <cell r="B50" t="str">
            <v>TECNICO (A) DE ENFERMAGEM</v>
          </cell>
          <cell r="C50">
            <v>1730.21</v>
          </cell>
          <cell r="D50">
            <v>0</v>
          </cell>
          <cell r="E50">
            <v>0</v>
          </cell>
          <cell r="F50">
            <v>2401.83</v>
          </cell>
          <cell r="G50">
            <v>197.98</v>
          </cell>
          <cell r="H50">
            <v>2203.85</v>
          </cell>
        </row>
        <row r="51">
          <cell r="A51" t="str">
            <v>DIOGO LIMA DOS REIS</v>
          </cell>
          <cell r="B51" t="str">
            <v>TECNICO (A) DE ENFERMAGEM</v>
          </cell>
          <cell r="C51">
            <v>1730.21</v>
          </cell>
          <cell r="D51">
            <v>0</v>
          </cell>
          <cell r="E51">
            <v>0</v>
          </cell>
          <cell r="F51">
            <v>1526.18</v>
          </cell>
          <cell r="G51">
            <v>139.16999999999999</v>
          </cell>
          <cell r="H51">
            <v>1387.01</v>
          </cell>
        </row>
        <row r="52">
          <cell r="A52" t="str">
            <v>DIVALDO JOSE SILVA JUNIOR</v>
          </cell>
          <cell r="B52" t="str">
            <v>ASSISTENTE ADMINISTRATIVO</v>
          </cell>
          <cell r="C52">
            <v>1730.21</v>
          </cell>
          <cell r="D52">
            <v>0</v>
          </cell>
          <cell r="E52">
            <v>0</v>
          </cell>
          <cell r="F52">
            <v>2145.63</v>
          </cell>
          <cell r="G52">
            <v>278.73</v>
          </cell>
          <cell r="H52">
            <v>1866.9</v>
          </cell>
        </row>
        <row r="53">
          <cell r="A53" t="str">
            <v>DIVANI CARVALHO DE ARAUJO</v>
          </cell>
          <cell r="B53" t="str">
            <v>ENFERMEIRO (A)</v>
          </cell>
          <cell r="C53">
            <v>2883.17</v>
          </cell>
          <cell r="D53">
            <v>4744.63</v>
          </cell>
          <cell r="E53">
            <v>596.92999999999995</v>
          </cell>
          <cell r="F53">
            <v>5978.54</v>
          </cell>
          <cell r="G53">
            <v>5978.54</v>
          </cell>
          <cell r="H53">
            <v>0</v>
          </cell>
        </row>
        <row r="54">
          <cell r="A54" t="str">
            <v>DOLORES PEREIRA DOS SANTOS</v>
          </cell>
          <cell r="B54" t="str">
            <v>TECNICO (A) DE ENFERMAGEM</v>
          </cell>
          <cell r="C54">
            <v>1730.21</v>
          </cell>
          <cell r="D54">
            <v>0</v>
          </cell>
          <cell r="E54">
            <v>0</v>
          </cell>
          <cell r="F54">
            <v>2180.3200000000002</v>
          </cell>
          <cell r="G54">
            <v>311.87</v>
          </cell>
          <cell r="H54">
            <v>1868.45</v>
          </cell>
        </row>
        <row r="55">
          <cell r="A55" t="str">
            <v>DORVANI CANDIDA MOREIRA</v>
          </cell>
          <cell r="B55" t="str">
            <v>TECNICO (A) DE ENFERMAGEM</v>
          </cell>
          <cell r="C55">
            <v>1730.21</v>
          </cell>
          <cell r="D55">
            <v>0</v>
          </cell>
          <cell r="E55">
            <v>0</v>
          </cell>
          <cell r="F55">
            <v>2002.58</v>
          </cell>
          <cell r="G55">
            <v>262.18</v>
          </cell>
          <cell r="H55">
            <v>1740.4</v>
          </cell>
        </row>
        <row r="56">
          <cell r="A56" t="str">
            <v>DULCINEA DA ROCHA PEREIRA</v>
          </cell>
          <cell r="B56" t="str">
            <v>TECNICO (A) DE ENFERMAGEM</v>
          </cell>
          <cell r="C56">
            <v>1730.21</v>
          </cell>
          <cell r="D56">
            <v>0</v>
          </cell>
          <cell r="E56">
            <v>0</v>
          </cell>
          <cell r="F56">
            <v>2455.23</v>
          </cell>
          <cell r="G56">
            <v>505</v>
          </cell>
          <cell r="H56">
            <v>1950.23</v>
          </cell>
        </row>
        <row r="57">
          <cell r="A57" t="str">
            <v>EDDY MARCOS DA SILVEIRA</v>
          </cell>
          <cell r="B57" t="str">
            <v>MEDICO (A) GINECOLOGISTA</v>
          </cell>
          <cell r="C57">
            <v>8211.82</v>
          </cell>
          <cell r="D57">
            <v>0</v>
          </cell>
          <cell r="E57">
            <v>0</v>
          </cell>
          <cell r="F57">
            <v>9322.92</v>
          </cell>
          <cell r="G57">
            <v>2242.88</v>
          </cell>
          <cell r="H57">
            <v>7080.04</v>
          </cell>
        </row>
        <row r="58">
          <cell r="A58" t="str">
            <v>EDIBERTO MARCOLINO VIEIRA FILHO</v>
          </cell>
          <cell r="B58" t="str">
            <v>MEDICO (A) OBSTETRA</v>
          </cell>
          <cell r="C58">
            <v>8211.82</v>
          </cell>
          <cell r="D58">
            <v>0</v>
          </cell>
          <cell r="E58">
            <v>0</v>
          </cell>
          <cell r="F58">
            <v>9769.32</v>
          </cell>
          <cell r="G58">
            <v>2365.64</v>
          </cell>
          <cell r="H58">
            <v>7403.68</v>
          </cell>
        </row>
        <row r="59">
          <cell r="A59" t="str">
            <v>EDILENE APARECIDA DE MORAES SILVA</v>
          </cell>
          <cell r="B59" t="str">
            <v>TECNICO (A) DE ENFERMAGEM</v>
          </cell>
          <cell r="C59">
            <v>1730.21</v>
          </cell>
          <cell r="D59">
            <v>0</v>
          </cell>
          <cell r="E59">
            <v>0</v>
          </cell>
          <cell r="F59">
            <v>2378.63</v>
          </cell>
          <cell r="G59">
            <v>216.79</v>
          </cell>
          <cell r="H59">
            <v>2161.84</v>
          </cell>
        </row>
        <row r="60">
          <cell r="A60" t="str">
            <v>EIDE PEREIRA GALIZA MATOS</v>
          </cell>
          <cell r="B60" t="str">
            <v>TECNICO (A) DE ENFERMAGEM</v>
          </cell>
          <cell r="C60">
            <v>1730.21</v>
          </cell>
          <cell r="D60">
            <v>0</v>
          </cell>
          <cell r="E60">
            <v>0</v>
          </cell>
          <cell r="F60">
            <v>2439.2199999999998</v>
          </cell>
          <cell r="G60">
            <v>212.49</v>
          </cell>
          <cell r="H60">
            <v>2226.73</v>
          </cell>
        </row>
        <row r="61">
          <cell r="A61" t="str">
            <v>ELEUSA MARIA DE OLIVEIRA</v>
          </cell>
          <cell r="B61" t="str">
            <v>AUXILIAR DE LAVANDERIA</v>
          </cell>
          <cell r="C61">
            <v>1212</v>
          </cell>
          <cell r="D61">
            <v>0</v>
          </cell>
          <cell r="E61">
            <v>0</v>
          </cell>
          <cell r="F61">
            <v>1589.33</v>
          </cell>
          <cell r="G61">
            <v>197.57</v>
          </cell>
          <cell r="H61">
            <v>1391.76</v>
          </cell>
        </row>
        <row r="62">
          <cell r="A62" t="str">
            <v>ELIANA CANDIDA DA SILVA</v>
          </cell>
          <cell r="B62" t="str">
            <v>ENFERMEIRO (A)</v>
          </cell>
          <cell r="C62">
            <v>2883.17</v>
          </cell>
          <cell r="D62">
            <v>0</v>
          </cell>
          <cell r="E62">
            <v>0</v>
          </cell>
          <cell r="F62">
            <v>3940.58</v>
          </cell>
          <cell r="G62">
            <v>565.95000000000005</v>
          </cell>
          <cell r="H62">
            <v>3374.63</v>
          </cell>
        </row>
        <row r="63">
          <cell r="A63" t="str">
            <v>ELIANE ROCHA DE OLIVEIRA</v>
          </cell>
          <cell r="B63" t="str">
            <v>TECNICO (A) DE ENFERMAGEM</v>
          </cell>
          <cell r="C63">
            <v>1730.21</v>
          </cell>
          <cell r="D63">
            <v>0</v>
          </cell>
          <cell r="E63">
            <v>0</v>
          </cell>
          <cell r="F63">
            <v>2266.83</v>
          </cell>
          <cell r="G63">
            <v>185.83</v>
          </cell>
          <cell r="H63">
            <v>2081</v>
          </cell>
        </row>
        <row r="64">
          <cell r="A64" t="str">
            <v>ELIENE VIEIRA DOS SANTOS SILVA</v>
          </cell>
          <cell r="B64" t="str">
            <v>TECNICO (A) DE ENFERMAGEM</v>
          </cell>
          <cell r="C64">
            <v>1730.21</v>
          </cell>
          <cell r="D64">
            <v>0</v>
          </cell>
          <cell r="E64">
            <v>0</v>
          </cell>
          <cell r="F64">
            <v>2631.16</v>
          </cell>
          <cell r="G64">
            <v>282.41000000000003</v>
          </cell>
          <cell r="H64">
            <v>2348.75</v>
          </cell>
        </row>
        <row r="65">
          <cell r="A65" t="str">
            <v>ELIENE XAVIER DO CARMO CHAVES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0</v>
          </cell>
          <cell r="F65">
            <v>2320.79</v>
          </cell>
          <cell r="G65">
            <v>501.87</v>
          </cell>
          <cell r="H65">
            <v>1818.92</v>
          </cell>
        </row>
        <row r="66">
          <cell r="A66" t="str">
            <v>ELIETE FIRMINO SANTOS</v>
          </cell>
          <cell r="B66" t="str">
            <v>TECNICO (A) DE ENFERMAGEM</v>
          </cell>
          <cell r="C66">
            <v>1730.21</v>
          </cell>
          <cell r="D66">
            <v>3150.13</v>
          </cell>
          <cell r="E66">
            <v>0</v>
          </cell>
          <cell r="F66">
            <v>3441.16</v>
          </cell>
          <cell r="G66">
            <v>3185.05</v>
          </cell>
          <cell r="H66">
            <v>256.11</v>
          </cell>
        </row>
        <row r="67">
          <cell r="A67" t="str">
            <v>ELISA CARNEIRO DA CRUZ LOPES</v>
          </cell>
          <cell r="B67" t="str">
            <v>TECNICO (A) DE ENFERMAGEM</v>
          </cell>
          <cell r="C67">
            <v>1730.21</v>
          </cell>
          <cell r="D67">
            <v>0</v>
          </cell>
          <cell r="E67">
            <v>0</v>
          </cell>
          <cell r="F67">
            <v>2571.75</v>
          </cell>
          <cell r="G67">
            <v>217.6</v>
          </cell>
          <cell r="H67">
            <v>2354.15</v>
          </cell>
        </row>
        <row r="68">
          <cell r="A68" t="str">
            <v>ELISANGELA TEIXEIRA DA SILVA</v>
          </cell>
          <cell r="B68" t="str">
            <v>COORDENADOR (A) DE FARMACIA</v>
          </cell>
          <cell r="C68">
            <v>2967.72</v>
          </cell>
          <cell r="D68">
            <v>0</v>
          </cell>
          <cell r="E68">
            <v>0</v>
          </cell>
          <cell r="F68">
            <v>5450.44</v>
          </cell>
          <cell r="G68">
            <v>1345.29</v>
          </cell>
          <cell r="H68">
            <v>4105.1499999999996</v>
          </cell>
        </row>
        <row r="69">
          <cell r="A69" t="str">
            <v>ELIZABETH PEREIRA MAIA</v>
          </cell>
          <cell r="B69" t="str">
            <v>TECNICO (A) DE ENFERMAGEM</v>
          </cell>
          <cell r="C69">
            <v>1730.21</v>
          </cell>
          <cell r="D69">
            <v>3858.28</v>
          </cell>
          <cell r="E69">
            <v>0</v>
          </cell>
          <cell r="F69">
            <v>4168.3900000000003</v>
          </cell>
          <cell r="G69">
            <v>3901.7</v>
          </cell>
          <cell r="H69">
            <v>266.69</v>
          </cell>
        </row>
        <row r="70">
          <cell r="A70" t="str">
            <v>ELVIRA NUNES DE MATOS</v>
          </cell>
          <cell r="B70" t="str">
            <v>TECNICO (A) DE ENFERMAGEM</v>
          </cell>
          <cell r="C70">
            <v>1730.21</v>
          </cell>
          <cell r="D70">
            <v>0</v>
          </cell>
          <cell r="E70">
            <v>0</v>
          </cell>
          <cell r="F70">
            <v>2180.3200000000002</v>
          </cell>
          <cell r="G70">
            <v>306.14</v>
          </cell>
          <cell r="H70">
            <v>1874.18</v>
          </cell>
        </row>
        <row r="71">
          <cell r="A71" t="str">
            <v>ELVIRA SUELI DA SILVA</v>
          </cell>
          <cell r="B71" t="str">
            <v>TECNICO (A) DE ENFERMAGEM</v>
          </cell>
          <cell r="C71">
            <v>1730.21</v>
          </cell>
          <cell r="D71">
            <v>3419.83</v>
          </cell>
          <cell r="E71">
            <v>0</v>
          </cell>
          <cell r="F71">
            <v>3470.7</v>
          </cell>
          <cell r="G71">
            <v>3470.7</v>
          </cell>
          <cell r="H71">
            <v>0</v>
          </cell>
        </row>
        <row r="72">
          <cell r="A72" t="str">
            <v>ELZIRENE JOSE CARNEIRO</v>
          </cell>
          <cell r="B72" t="str">
            <v>TECNICO (A) DE ENFERMAGEM</v>
          </cell>
          <cell r="C72">
            <v>1730.21</v>
          </cell>
          <cell r="D72">
            <v>0</v>
          </cell>
          <cell r="E72">
            <v>0</v>
          </cell>
          <cell r="F72">
            <v>2002.59</v>
          </cell>
          <cell r="G72">
            <v>258.67</v>
          </cell>
          <cell r="H72">
            <v>1743.92</v>
          </cell>
        </row>
        <row r="73">
          <cell r="A73" t="str">
            <v>EMANOEL DE SOUZA ALVES ARAUJO</v>
          </cell>
          <cell r="B73" t="str">
            <v>ASSISTENTE ADMINISTRATIVO</v>
          </cell>
          <cell r="C73">
            <v>1730.21</v>
          </cell>
          <cell r="D73">
            <v>0</v>
          </cell>
          <cell r="E73">
            <v>0</v>
          </cell>
          <cell r="F73">
            <v>2247.77</v>
          </cell>
          <cell r="G73">
            <v>347.22</v>
          </cell>
          <cell r="H73">
            <v>1900.55</v>
          </cell>
        </row>
        <row r="74">
          <cell r="A74" t="str">
            <v>ERICA LOBO DE ARAUJO</v>
          </cell>
          <cell r="B74" t="str">
            <v>TECNICO (A) DE ENFERMAGEM</v>
          </cell>
          <cell r="C74">
            <v>1730.21</v>
          </cell>
          <cell r="D74">
            <v>0</v>
          </cell>
          <cell r="E74">
            <v>0</v>
          </cell>
          <cell r="F74">
            <v>2574.4899999999998</v>
          </cell>
          <cell r="G74">
            <v>355.68</v>
          </cell>
          <cell r="H74">
            <v>2218.81</v>
          </cell>
        </row>
        <row r="75">
          <cell r="A75" t="str">
            <v>FABIANE MARINELLI</v>
          </cell>
          <cell r="B75" t="str">
            <v>COORDENADOR (A) DE UPR</v>
          </cell>
          <cell r="C75">
            <v>4394.28</v>
          </cell>
          <cell r="D75">
            <v>7836.87</v>
          </cell>
          <cell r="E75">
            <v>0</v>
          </cell>
          <cell r="F75">
            <v>8032.79</v>
          </cell>
          <cell r="G75">
            <v>7836.87</v>
          </cell>
          <cell r="H75">
            <v>195.92</v>
          </cell>
        </row>
        <row r="76">
          <cell r="A76" t="str">
            <v>FERNANDA BARRETO DE SOUZA</v>
          </cell>
          <cell r="B76" t="str">
            <v>ENFERMEIRO (A)</v>
          </cell>
          <cell r="C76">
            <v>2883.17</v>
          </cell>
          <cell r="D76">
            <v>0</v>
          </cell>
          <cell r="E76">
            <v>0</v>
          </cell>
          <cell r="F76">
            <v>3946.43</v>
          </cell>
          <cell r="G76">
            <v>571.52</v>
          </cell>
          <cell r="H76">
            <v>3374.91</v>
          </cell>
        </row>
        <row r="77">
          <cell r="A77" t="str">
            <v>FERNANDA LUZIA PIRES ALEIXO</v>
          </cell>
          <cell r="B77" t="str">
            <v>ENFERMEIRO (A)</v>
          </cell>
          <cell r="C77">
            <v>2883.17</v>
          </cell>
          <cell r="D77">
            <v>0</v>
          </cell>
          <cell r="E77">
            <v>0</v>
          </cell>
          <cell r="F77">
            <v>3940.04</v>
          </cell>
          <cell r="G77">
            <v>565.80999999999995</v>
          </cell>
          <cell r="H77">
            <v>3374.23</v>
          </cell>
        </row>
        <row r="78">
          <cell r="A78" t="str">
            <v>FERNANDA PIRES DA SILVA MENDANHA</v>
          </cell>
          <cell r="B78" t="str">
            <v>COORDENADOR (A) DE FONOAUDIOLOGIA</v>
          </cell>
          <cell r="C78">
            <v>4451.68</v>
          </cell>
          <cell r="D78">
            <v>3944.44</v>
          </cell>
          <cell r="E78">
            <v>0</v>
          </cell>
          <cell r="F78">
            <v>7691.66</v>
          </cell>
          <cell r="G78">
            <v>4584.91</v>
          </cell>
          <cell r="H78">
            <v>3106.75</v>
          </cell>
        </row>
        <row r="79">
          <cell r="A79" t="str">
            <v>FRANCISCA BATISTA DA SILVA</v>
          </cell>
          <cell r="B79" t="str">
            <v>TECNICO (A) DE ENFERMAGEM</v>
          </cell>
          <cell r="C79">
            <v>1730.21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 t="str">
            <v>FRANCISCA MARLIENE MAIA ANDRADE</v>
          </cell>
          <cell r="B80" t="str">
            <v>ENFERMEIRO (A)</v>
          </cell>
          <cell r="C80">
            <v>2883.17</v>
          </cell>
          <cell r="D80">
            <v>0</v>
          </cell>
          <cell r="E80">
            <v>0</v>
          </cell>
          <cell r="F80">
            <v>3558.05</v>
          </cell>
          <cell r="G80">
            <v>457.54</v>
          </cell>
          <cell r="H80">
            <v>3100.51</v>
          </cell>
        </row>
        <row r="81">
          <cell r="A81" t="str">
            <v>FRANCISCA SILEUDA DE SALES BEZERRA</v>
          </cell>
          <cell r="B81" t="str">
            <v>TECNICO (A) DE ENFERMAGEM</v>
          </cell>
          <cell r="C81">
            <v>1730.21</v>
          </cell>
          <cell r="D81">
            <v>0</v>
          </cell>
          <cell r="E81">
            <v>0</v>
          </cell>
          <cell r="F81">
            <v>2523.9499999999998</v>
          </cell>
          <cell r="G81">
            <v>242.47</v>
          </cell>
          <cell r="H81">
            <v>2281.48</v>
          </cell>
        </row>
        <row r="82">
          <cell r="A82" t="str">
            <v>GABRIELLA MARTINS GONZAGA</v>
          </cell>
          <cell r="B82" t="str">
            <v>ENFERMEIRO (A)</v>
          </cell>
          <cell r="C82">
            <v>2883.17</v>
          </cell>
          <cell r="D82">
            <v>0</v>
          </cell>
          <cell r="E82">
            <v>0</v>
          </cell>
          <cell r="F82">
            <v>710.88</v>
          </cell>
          <cell r="G82">
            <v>710.88</v>
          </cell>
          <cell r="H82">
            <v>0</v>
          </cell>
        </row>
        <row r="83">
          <cell r="A83" t="str">
            <v>GELMA SANTOS SANTANA ALVES</v>
          </cell>
          <cell r="B83" t="str">
            <v>TECNICO (A) DE ENFERMAGEM</v>
          </cell>
          <cell r="C83">
            <v>1730.21</v>
          </cell>
          <cell r="D83">
            <v>0</v>
          </cell>
          <cell r="E83">
            <v>0</v>
          </cell>
          <cell r="F83">
            <v>2417.1799999999998</v>
          </cell>
          <cell r="G83">
            <v>326.7</v>
          </cell>
          <cell r="H83">
            <v>2090.48</v>
          </cell>
        </row>
        <row r="84">
          <cell r="A84" t="str">
            <v>GENESI DE MORAES SILVA</v>
          </cell>
          <cell r="B84" t="str">
            <v>AUXILIAR DE LAVANDERIA</v>
          </cell>
          <cell r="C84">
            <v>1212</v>
          </cell>
          <cell r="D84">
            <v>0</v>
          </cell>
          <cell r="E84">
            <v>0</v>
          </cell>
          <cell r="F84">
            <v>1551.36</v>
          </cell>
          <cell r="G84">
            <v>194.16</v>
          </cell>
          <cell r="H84">
            <v>1357.2</v>
          </cell>
        </row>
        <row r="85">
          <cell r="A85" t="str">
            <v>GENESIO JOSE DA SILVA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2427.96</v>
          </cell>
          <cell r="G85">
            <v>224.62</v>
          </cell>
          <cell r="H85">
            <v>2203.34</v>
          </cell>
        </row>
        <row r="86">
          <cell r="A86" t="str">
            <v>GEZANY SILVA LIMA</v>
          </cell>
          <cell r="B86" t="str">
            <v>TECNICO (A) DE ENFERMAGEM</v>
          </cell>
          <cell r="C86">
            <v>1730.21</v>
          </cell>
          <cell r="D86">
            <v>0</v>
          </cell>
          <cell r="E86">
            <v>0</v>
          </cell>
          <cell r="F86">
            <v>2059.12</v>
          </cell>
          <cell r="G86">
            <v>328.2</v>
          </cell>
          <cell r="H86">
            <v>1730.92</v>
          </cell>
        </row>
        <row r="87">
          <cell r="A87" t="str">
            <v>GILSON ALVES SILVA</v>
          </cell>
          <cell r="B87" t="str">
            <v>ENFERMEIRO (A)</v>
          </cell>
          <cell r="C87">
            <v>2883.17</v>
          </cell>
          <cell r="D87">
            <v>0</v>
          </cell>
          <cell r="E87">
            <v>0</v>
          </cell>
          <cell r="F87">
            <v>3320.85</v>
          </cell>
          <cell r="G87">
            <v>377.41</v>
          </cell>
          <cell r="H87">
            <v>2943.44</v>
          </cell>
        </row>
        <row r="88">
          <cell r="A88" t="str">
            <v>GILVANIA RODRIGUES GOMES</v>
          </cell>
          <cell r="B88" t="str">
            <v>ENFERMEIRO (A)</v>
          </cell>
          <cell r="C88">
            <v>2883.17</v>
          </cell>
          <cell r="D88">
            <v>0</v>
          </cell>
          <cell r="E88">
            <v>0</v>
          </cell>
          <cell r="F88">
            <v>3910.68</v>
          </cell>
          <cell r="G88">
            <v>557.91999999999996</v>
          </cell>
          <cell r="H88">
            <v>3352.76</v>
          </cell>
        </row>
        <row r="89">
          <cell r="A89" t="str">
            <v>GUSTAVO VIEIRA AMARAL</v>
          </cell>
          <cell r="B89" t="str">
            <v>TECNICO (A) DE ENFERMAGEM</v>
          </cell>
          <cell r="C89">
            <v>1730.21</v>
          </cell>
          <cell r="D89">
            <v>0</v>
          </cell>
          <cell r="E89">
            <v>0</v>
          </cell>
          <cell r="F89">
            <v>2145.63</v>
          </cell>
          <cell r="G89">
            <v>194.92</v>
          </cell>
          <cell r="H89">
            <v>1950.71</v>
          </cell>
        </row>
        <row r="90">
          <cell r="A90" t="str">
            <v>HELIDA TEIXEIRA</v>
          </cell>
          <cell r="B90" t="str">
            <v>MEDICO (A) OBSTETRA</v>
          </cell>
          <cell r="C90">
            <v>8211.82</v>
          </cell>
          <cell r="D90">
            <v>0</v>
          </cell>
          <cell r="E90">
            <v>0</v>
          </cell>
          <cell r="F90">
            <v>8454.2199999999993</v>
          </cell>
          <cell r="G90">
            <v>2056.12</v>
          </cell>
          <cell r="H90">
            <v>6398.1</v>
          </cell>
        </row>
        <row r="91">
          <cell r="A91" t="str">
            <v>HERLIANE SILVA LIRA BARBOSA</v>
          </cell>
          <cell r="B91" t="str">
            <v>AUXILIAR DE FARMACIA</v>
          </cell>
          <cell r="C91">
            <v>1572.91</v>
          </cell>
          <cell r="D91">
            <v>0</v>
          </cell>
          <cell r="E91">
            <v>0</v>
          </cell>
          <cell r="F91">
            <v>2263.9</v>
          </cell>
          <cell r="G91">
            <v>279.94</v>
          </cell>
          <cell r="H91">
            <v>1983.96</v>
          </cell>
        </row>
        <row r="92">
          <cell r="A92" t="str">
            <v>HUMBERTO RODRIGUES DE PAULA JUNIOR</v>
          </cell>
          <cell r="B92" t="str">
            <v>ANALISTA ADMINISTRATIVO</v>
          </cell>
          <cell r="C92">
            <v>2769.74</v>
          </cell>
          <cell r="D92">
            <v>5982.64</v>
          </cell>
          <cell r="E92">
            <v>747.83</v>
          </cell>
          <cell r="F92">
            <v>9522.3700000000008</v>
          </cell>
          <cell r="G92">
            <v>9522.3700000000008</v>
          </cell>
          <cell r="H92">
            <v>0</v>
          </cell>
        </row>
        <row r="93">
          <cell r="A93" t="str">
            <v>IBRANTINA MARQUES LOPES NETA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0</v>
          </cell>
          <cell r="F93">
            <v>3922.95</v>
          </cell>
          <cell r="G93">
            <v>561.21</v>
          </cell>
          <cell r="H93">
            <v>3361.74</v>
          </cell>
        </row>
        <row r="94">
          <cell r="A94" t="str">
            <v>IRACEMA GOMES DE OLIVEIRA</v>
          </cell>
          <cell r="B94" t="str">
            <v>TECNICO (A) DE ENFERMAGEM</v>
          </cell>
          <cell r="C94">
            <v>1730.21</v>
          </cell>
          <cell r="D94">
            <v>0</v>
          </cell>
          <cell r="E94">
            <v>0</v>
          </cell>
          <cell r="F94">
            <v>2419.83</v>
          </cell>
          <cell r="G94">
            <v>327.12</v>
          </cell>
          <cell r="H94">
            <v>2092.71</v>
          </cell>
        </row>
        <row r="95">
          <cell r="A95" t="str">
            <v>IRISLENE FERREIRA DA SILVA</v>
          </cell>
          <cell r="B95" t="str">
            <v>MEDICO (A) OBSTETRA</v>
          </cell>
          <cell r="C95">
            <v>8211.82</v>
          </cell>
          <cell r="D95">
            <v>0</v>
          </cell>
          <cell r="E95">
            <v>0</v>
          </cell>
          <cell r="F95">
            <v>9714.89</v>
          </cell>
          <cell r="G95">
            <v>2402.81</v>
          </cell>
          <cell r="H95">
            <v>7312.08</v>
          </cell>
        </row>
        <row r="96">
          <cell r="A96" t="str">
            <v>ITAMAR DOS SANTOS SILVA</v>
          </cell>
          <cell r="B96" t="str">
            <v>AUXILIAR DE LAVANDERIA</v>
          </cell>
          <cell r="C96">
            <v>1212</v>
          </cell>
          <cell r="D96">
            <v>0</v>
          </cell>
          <cell r="E96">
            <v>0</v>
          </cell>
          <cell r="F96">
            <v>1688.54</v>
          </cell>
          <cell r="G96">
            <v>196.34</v>
          </cell>
          <cell r="H96">
            <v>1492.2</v>
          </cell>
        </row>
        <row r="97">
          <cell r="A97" t="str">
            <v>IVAN DE SOUZA LEAO</v>
          </cell>
          <cell r="B97" t="str">
            <v>ENFERMEIRO (A)</v>
          </cell>
          <cell r="C97">
            <v>2883.17</v>
          </cell>
          <cell r="D97">
            <v>0</v>
          </cell>
          <cell r="E97">
            <v>0</v>
          </cell>
          <cell r="F97">
            <v>4416.51</v>
          </cell>
          <cell r="G97">
            <v>733.04</v>
          </cell>
          <cell r="H97">
            <v>3683.47</v>
          </cell>
        </row>
        <row r="98">
          <cell r="A98" t="str">
            <v>IVONETE PEREIRA ROSA</v>
          </cell>
          <cell r="B98" t="str">
            <v>AUXILIAR DE LAVANDERIA</v>
          </cell>
          <cell r="C98">
            <v>1212</v>
          </cell>
          <cell r="D98">
            <v>0</v>
          </cell>
          <cell r="E98">
            <v>0</v>
          </cell>
          <cell r="F98">
            <v>1575.6</v>
          </cell>
          <cell r="G98">
            <v>196.34</v>
          </cell>
          <cell r="H98">
            <v>1379.26</v>
          </cell>
        </row>
        <row r="99">
          <cell r="A99" t="str">
            <v>IZABEL APARECIDA FERREIRA DA SILVA</v>
          </cell>
          <cell r="B99" t="str">
            <v>ENFERMEIRO (A)</v>
          </cell>
          <cell r="C99">
            <v>2883.17</v>
          </cell>
          <cell r="D99">
            <v>0</v>
          </cell>
          <cell r="E99">
            <v>0</v>
          </cell>
          <cell r="F99">
            <v>3920.52</v>
          </cell>
          <cell r="G99">
            <v>204.83</v>
          </cell>
          <cell r="H99">
            <v>3715.69</v>
          </cell>
        </row>
        <row r="100">
          <cell r="A100" t="str">
            <v>JAILDES TORRES COSTA DA SILVA</v>
          </cell>
          <cell r="B100" t="str">
            <v>TECNICO (A) DE ENFERMAGEM</v>
          </cell>
          <cell r="C100">
            <v>1730.21</v>
          </cell>
          <cell r="D100">
            <v>0</v>
          </cell>
          <cell r="E100">
            <v>0</v>
          </cell>
          <cell r="F100">
            <v>2513.44</v>
          </cell>
          <cell r="G100">
            <v>314.42</v>
          </cell>
          <cell r="H100">
            <v>2199.02</v>
          </cell>
        </row>
        <row r="101">
          <cell r="A101" t="str">
            <v>JANAINA LIMA BOMFIM BARBOSA</v>
          </cell>
          <cell r="B101" t="str">
            <v>PSICOLOGO (A)</v>
          </cell>
          <cell r="C101">
            <v>3917.47</v>
          </cell>
          <cell r="D101">
            <v>0</v>
          </cell>
          <cell r="E101">
            <v>0</v>
          </cell>
          <cell r="F101">
            <v>4794.01</v>
          </cell>
          <cell r="G101">
            <v>750.38</v>
          </cell>
          <cell r="H101">
            <v>4043.63</v>
          </cell>
        </row>
        <row r="102">
          <cell r="A102" t="str">
            <v>JANDIRA PIRES DE FARIAS</v>
          </cell>
          <cell r="B102" t="str">
            <v>TECNICO (A) DE LABORATORIO</v>
          </cell>
          <cell r="C102">
            <v>2110.1</v>
          </cell>
          <cell r="D102">
            <v>0</v>
          </cell>
          <cell r="E102">
            <v>0</v>
          </cell>
          <cell r="F102">
            <v>2736</v>
          </cell>
          <cell r="G102">
            <v>478.57</v>
          </cell>
          <cell r="H102">
            <v>2257.4299999999998</v>
          </cell>
        </row>
        <row r="103">
          <cell r="A103" t="str">
            <v>JANE GREI EUGENIA DE SOUZA LOPES</v>
          </cell>
          <cell r="B103" t="str">
            <v>TECNICO (A) DE ENFERMAGEM</v>
          </cell>
          <cell r="C103">
            <v>1730.21</v>
          </cell>
          <cell r="D103">
            <v>0</v>
          </cell>
          <cell r="E103">
            <v>0</v>
          </cell>
          <cell r="F103">
            <v>2457.84</v>
          </cell>
          <cell r="G103">
            <v>333.98</v>
          </cell>
          <cell r="H103">
            <v>2123.86</v>
          </cell>
        </row>
        <row r="104">
          <cell r="A104" t="str">
            <v>JAQUELINE ANDREA RODRIGUES DA SILVA</v>
          </cell>
          <cell r="B104" t="str">
            <v>TECNICO (A) DE ENFERMAGEM</v>
          </cell>
          <cell r="C104">
            <v>1730.21</v>
          </cell>
          <cell r="D104">
            <v>0</v>
          </cell>
          <cell r="E104">
            <v>0</v>
          </cell>
          <cell r="F104">
            <v>2453.2800000000002</v>
          </cell>
          <cell r="G104">
            <v>333.14</v>
          </cell>
          <cell r="H104">
            <v>2120.14</v>
          </cell>
        </row>
        <row r="105">
          <cell r="A105" t="str">
            <v>JESSICA ALENCAR REZENDE</v>
          </cell>
          <cell r="B105" t="str">
            <v>MEDICO (A) OBSTETRA</v>
          </cell>
          <cell r="C105">
            <v>8211.82</v>
          </cell>
          <cell r="D105">
            <v>0</v>
          </cell>
          <cell r="E105">
            <v>0</v>
          </cell>
          <cell r="F105">
            <v>8454.2199999999993</v>
          </cell>
          <cell r="G105">
            <v>1951.85</v>
          </cell>
          <cell r="H105">
            <v>6502.37</v>
          </cell>
        </row>
        <row r="106">
          <cell r="A106" t="str">
            <v>JESSICA JULIA PINTO</v>
          </cell>
          <cell r="B106" t="str">
            <v>RECEPCIONISTA</v>
          </cell>
          <cell r="C106">
            <v>1216.1400000000001</v>
          </cell>
          <cell r="D106">
            <v>0</v>
          </cell>
          <cell r="E106">
            <v>0</v>
          </cell>
          <cell r="F106">
            <v>1478.81</v>
          </cell>
          <cell r="G106">
            <v>227.44</v>
          </cell>
          <cell r="H106">
            <v>1251.3699999999999</v>
          </cell>
        </row>
        <row r="107">
          <cell r="A107" t="str">
            <v>JOAQUIANNI ALVES DOMINGUES</v>
          </cell>
          <cell r="B107" t="str">
            <v>MEDICO (A) OBSTETRA</v>
          </cell>
          <cell r="C107">
            <v>8211.82</v>
          </cell>
          <cell r="D107">
            <v>0</v>
          </cell>
          <cell r="E107">
            <v>0</v>
          </cell>
          <cell r="F107">
            <v>2254.46</v>
          </cell>
          <cell r="G107">
            <v>269.70999999999998</v>
          </cell>
          <cell r="H107">
            <v>1984.75</v>
          </cell>
        </row>
        <row r="108">
          <cell r="A108" t="str">
            <v>JOVENICE BATISTA DIAS</v>
          </cell>
          <cell r="B108" t="str">
            <v>TECNICO (A) DE ENFERMAGEM</v>
          </cell>
          <cell r="C108">
            <v>1730.21</v>
          </cell>
          <cell r="D108">
            <v>0</v>
          </cell>
          <cell r="E108">
            <v>0</v>
          </cell>
          <cell r="F108">
            <v>2115.6999999999998</v>
          </cell>
          <cell r="G108">
            <v>272.39</v>
          </cell>
          <cell r="H108">
            <v>1843.31</v>
          </cell>
        </row>
        <row r="109">
          <cell r="A109" t="str">
            <v>JOYCE AMARAL DE QUEIROZ</v>
          </cell>
          <cell r="B109" t="str">
            <v>FARMACEUTICO (A)</v>
          </cell>
          <cell r="C109">
            <v>2967.72</v>
          </cell>
          <cell r="D109">
            <v>0</v>
          </cell>
          <cell r="E109">
            <v>0</v>
          </cell>
          <cell r="F109">
            <v>3506.9</v>
          </cell>
          <cell r="G109">
            <v>423.14</v>
          </cell>
          <cell r="H109">
            <v>3083.76</v>
          </cell>
        </row>
        <row r="110">
          <cell r="A110" t="str">
            <v>JULIANA ALMEIDA DE ANDRADE</v>
          </cell>
          <cell r="B110" t="str">
            <v>CONTROLLER</v>
          </cell>
          <cell r="C110">
            <v>9600</v>
          </cell>
          <cell r="D110">
            <v>0</v>
          </cell>
          <cell r="E110">
            <v>0</v>
          </cell>
          <cell r="F110">
            <v>12320</v>
          </cell>
          <cell r="G110">
            <v>7627.43</v>
          </cell>
          <cell r="H110">
            <v>4692.57</v>
          </cell>
        </row>
        <row r="111">
          <cell r="A111" t="str">
            <v>JULIANA CRISTINA LIEGIO ALVES MONTALVAO</v>
          </cell>
          <cell r="B111" t="str">
            <v>ENFERMEIRO (A)</v>
          </cell>
          <cell r="C111">
            <v>2883.17</v>
          </cell>
          <cell r="D111">
            <v>0</v>
          </cell>
          <cell r="E111">
            <v>0</v>
          </cell>
          <cell r="F111">
            <v>3686.85</v>
          </cell>
          <cell r="G111">
            <v>440.83</v>
          </cell>
          <cell r="H111">
            <v>3246.02</v>
          </cell>
        </row>
        <row r="112">
          <cell r="A112" t="str">
            <v>JULIO CESAR DE MORAIS E SILVA</v>
          </cell>
          <cell r="B112" t="str">
            <v>MOTORISTA</v>
          </cell>
          <cell r="C112">
            <v>1730.21</v>
          </cell>
          <cell r="D112">
            <v>0</v>
          </cell>
          <cell r="E112">
            <v>0</v>
          </cell>
          <cell r="F112">
            <v>2111.0300000000002</v>
          </cell>
          <cell r="G112">
            <v>171.81</v>
          </cell>
          <cell r="H112">
            <v>1939.22</v>
          </cell>
        </row>
        <row r="113">
          <cell r="A113" t="str">
            <v>JUNIOR CESAR SANTOS GUIMARAES</v>
          </cell>
          <cell r="B113" t="str">
            <v>TECNICO (A) DE SEGURANCA DO TRABALHO</v>
          </cell>
          <cell r="C113">
            <v>2359.39</v>
          </cell>
          <cell r="D113">
            <v>0</v>
          </cell>
          <cell r="E113">
            <v>0</v>
          </cell>
          <cell r="F113">
            <v>2845.73</v>
          </cell>
          <cell r="G113">
            <v>322.32</v>
          </cell>
          <cell r="H113">
            <v>2523.41</v>
          </cell>
        </row>
        <row r="114">
          <cell r="A114" t="str">
            <v>KAMILA FERNANDES DA SILVA</v>
          </cell>
          <cell r="B114" t="str">
            <v>FISIOTERAPEUTA</v>
          </cell>
          <cell r="C114">
            <v>2533.58</v>
          </cell>
          <cell r="D114">
            <v>0</v>
          </cell>
          <cell r="E114">
            <v>0</v>
          </cell>
          <cell r="F114">
            <v>2655.33</v>
          </cell>
          <cell r="G114">
            <v>277.77999999999997</v>
          </cell>
          <cell r="H114">
            <v>2377.5500000000002</v>
          </cell>
        </row>
        <row r="115">
          <cell r="A115" t="str">
            <v>KAREN PATRICIA MATOS ALENCAR DE OLIVEIRA</v>
          </cell>
          <cell r="B115" t="str">
            <v>ENFERMEIRO (A)</v>
          </cell>
          <cell r="C115">
            <v>2883.17</v>
          </cell>
          <cell r="D115">
            <v>0</v>
          </cell>
          <cell r="E115">
            <v>0</v>
          </cell>
          <cell r="F115">
            <v>3558.05</v>
          </cell>
          <cell r="G115">
            <v>464.47</v>
          </cell>
          <cell r="H115">
            <v>3093.58</v>
          </cell>
        </row>
        <row r="116">
          <cell r="A116" t="str">
            <v>KAROLINE NANTES PINTO BARROS</v>
          </cell>
          <cell r="B116" t="str">
            <v>COORDENADOR (A) DE ENFERMAGEM</v>
          </cell>
          <cell r="C116">
            <v>4316.7700000000004</v>
          </cell>
          <cell r="D116">
            <v>0</v>
          </cell>
          <cell r="E116">
            <v>0</v>
          </cell>
          <cell r="F116">
            <v>6552.03</v>
          </cell>
          <cell r="G116">
            <v>1374.43</v>
          </cell>
          <cell r="H116">
            <v>5177.6000000000004</v>
          </cell>
        </row>
        <row r="117">
          <cell r="A117" t="str">
            <v>KATIA RODRIGUES DA SILVA SOUZA</v>
          </cell>
          <cell r="B117" t="str">
            <v>TECNICO (A) DE ENFERMAGEM</v>
          </cell>
          <cell r="C117">
            <v>1730.21</v>
          </cell>
          <cell r="D117">
            <v>3675.87</v>
          </cell>
          <cell r="E117">
            <v>623.30999999999995</v>
          </cell>
          <cell r="F117">
            <v>5731.87</v>
          </cell>
          <cell r="G117">
            <v>5731.87</v>
          </cell>
          <cell r="H117">
            <v>0</v>
          </cell>
        </row>
        <row r="118">
          <cell r="A118" t="str">
            <v>KEILA MARIA DE SOUZA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3976.21</v>
          </cell>
          <cell r="G118">
            <v>547.1</v>
          </cell>
          <cell r="H118">
            <v>3429.11</v>
          </cell>
        </row>
        <row r="119">
          <cell r="A119" t="str">
            <v>KEILLA SYMONE SILVA PARAGUASSU</v>
          </cell>
          <cell r="B119" t="str">
            <v>COORDENADOR (A) DE ENFERMAGEM</v>
          </cell>
          <cell r="C119">
            <v>4316.7700000000004</v>
          </cell>
          <cell r="D119">
            <v>0</v>
          </cell>
          <cell r="E119">
            <v>0</v>
          </cell>
          <cell r="F119">
            <v>6206.69</v>
          </cell>
          <cell r="G119">
            <v>1296.54</v>
          </cell>
          <cell r="H119">
            <v>4910.1499999999996</v>
          </cell>
        </row>
        <row r="120">
          <cell r="A120" t="str">
            <v>KELIA GUIMARAES PEREIRA</v>
          </cell>
          <cell r="B120" t="str">
            <v>ENFERMEIRO (A)</v>
          </cell>
          <cell r="C120">
            <v>2883.17</v>
          </cell>
          <cell r="D120">
            <v>0</v>
          </cell>
          <cell r="E120">
            <v>0</v>
          </cell>
          <cell r="F120">
            <v>2179.8200000000002</v>
          </cell>
          <cell r="G120">
            <v>267.45999999999998</v>
          </cell>
          <cell r="H120">
            <v>1912.36</v>
          </cell>
        </row>
        <row r="121">
          <cell r="A121" t="str">
            <v>KLINSMANN RAMOS DA SILVA</v>
          </cell>
          <cell r="B121" t="str">
            <v>ASSISTENTE ADMINISTRATIVO</v>
          </cell>
          <cell r="C121">
            <v>1416.35</v>
          </cell>
          <cell r="D121">
            <v>0</v>
          </cell>
          <cell r="E121">
            <v>0</v>
          </cell>
          <cell r="F121">
            <v>1800.39</v>
          </cell>
          <cell r="G121">
            <v>143.85</v>
          </cell>
          <cell r="H121">
            <v>1656.54</v>
          </cell>
        </row>
        <row r="122">
          <cell r="A122" t="str">
            <v>LAILA DA CRUZ DE FREITAS</v>
          </cell>
          <cell r="B122" t="str">
            <v>TECNICO (A) DE ENFERMAGEM</v>
          </cell>
          <cell r="C122">
            <v>1730.21</v>
          </cell>
          <cell r="D122">
            <v>0</v>
          </cell>
          <cell r="E122">
            <v>0</v>
          </cell>
          <cell r="F122">
            <v>2721.7</v>
          </cell>
          <cell r="G122">
            <v>175.3</v>
          </cell>
          <cell r="H122">
            <v>2546.4</v>
          </cell>
        </row>
        <row r="123">
          <cell r="A123" t="str">
            <v>LAIS APARECIDA DA SILVA</v>
          </cell>
          <cell r="B123" t="str">
            <v>FISIOTERAPEUTA</v>
          </cell>
          <cell r="C123">
            <v>2533.58</v>
          </cell>
          <cell r="D123">
            <v>0</v>
          </cell>
          <cell r="E123">
            <v>0</v>
          </cell>
          <cell r="F123">
            <v>3443.11</v>
          </cell>
          <cell r="G123">
            <v>435.51</v>
          </cell>
          <cell r="H123">
            <v>3007.6</v>
          </cell>
        </row>
        <row r="124">
          <cell r="A124" t="str">
            <v>LARISSA ANGELICA DE ARRUDA LACERDA</v>
          </cell>
          <cell r="B124" t="str">
            <v>ENFERMEIRO (A)</v>
          </cell>
          <cell r="C124">
            <v>2883.17</v>
          </cell>
          <cell r="D124">
            <v>0</v>
          </cell>
          <cell r="E124">
            <v>0</v>
          </cell>
          <cell r="F124">
            <v>948.82</v>
          </cell>
          <cell r="G124">
            <v>128.82</v>
          </cell>
          <cell r="H124">
            <v>820</v>
          </cell>
        </row>
        <row r="125">
          <cell r="A125" t="str">
            <v>LARISSA DE SOUZA TELES</v>
          </cell>
          <cell r="B125" t="str">
            <v>TECNICO (A) DE ENFERMAGEM</v>
          </cell>
          <cell r="C125">
            <v>1730.21</v>
          </cell>
          <cell r="D125">
            <v>3224.87</v>
          </cell>
          <cell r="E125">
            <v>0</v>
          </cell>
          <cell r="F125">
            <v>3580.24</v>
          </cell>
          <cell r="G125">
            <v>3292.51</v>
          </cell>
          <cell r="H125">
            <v>287.73</v>
          </cell>
        </row>
        <row r="126">
          <cell r="A126" t="str">
            <v>LARISSA FERREIRA ARAUJO</v>
          </cell>
          <cell r="B126" t="str">
            <v>ASSISTENTE ADMINISTRATIVO</v>
          </cell>
          <cell r="C126">
            <v>2077.3000000000002</v>
          </cell>
          <cell r="D126">
            <v>4486.96</v>
          </cell>
          <cell r="E126">
            <v>560.87</v>
          </cell>
          <cell r="F126">
            <v>8338.26</v>
          </cell>
          <cell r="G126">
            <v>8338.26</v>
          </cell>
          <cell r="H126">
            <v>0</v>
          </cell>
        </row>
        <row r="127">
          <cell r="A127" t="str">
            <v>LEIA ROSA DE SOUZA SA</v>
          </cell>
          <cell r="B127" t="str">
            <v>TECNICO (A) DE ENFERMAGEM</v>
          </cell>
          <cell r="C127">
            <v>1730.21</v>
          </cell>
          <cell r="D127">
            <v>0</v>
          </cell>
          <cell r="E127">
            <v>0</v>
          </cell>
          <cell r="F127">
            <v>2330.46</v>
          </cell>
          <cell r="G127">
            <v>211.56</v>
          </cell>
          <cell r="H127">
            <v>2118.9</v>
          </cell>
        </row>
        <row r="128">
          <cell r="A128" t="str">
            <v>LEIDIANE CRISTINA ROSA</v>
          </cell>
          <cell r="B128" t="str">
            <v>TECNICO (A) DE ENFERMAGEM</v>
          </cell>
          <cell r="C128">
            <v>1730.21</v>
          </cell>
          <cell r="D128">
            <v>0</v>
          </cell>
          <cell r="E128">
            <v>0</v>
          </cell>
          <cell r="F128">
            <v>2213.39</v>
          </cell>
          <cell r="G128">
            <v>468.45</v>
          </cell>
          <cell r="H128">
            <v>1744.94</v>
          </cell>
        </row>
        <row r="129">
          <cell r="A129" t="str">
            <v>LENILDA BRAGA NUNES</v>
          </cell>
          <cell r="B129" t="str">
            <v>TECNICO (A) DE ENFERMAGEM</v>
          </cell>
          <cell r="C129">
            <v>1730.21</v>
          </cell>
          <cell r="D129">
            <v>0</v>
          </cell>
          <cell r="E129">
            <v>0</v>
          </cell>
          <cell r="F129">
            <v>2500.54</v>
          </cell>
          <cell r="G129">
            <v>238.12</v>
          </cell>
          <cell r="H129">
            <v>2262.42</v>
          </cell>
        </row>
        <row r="130">
          <cell r="A130" t="str">
            <v>LETICIA MIRANDA DELMONDES</v>
          </cell>
          <cell r="B130" t="str">
            <v>TECNICO (A) DE ENFERMAGEM</v>
          </cell>
          <cell r="C130">
            <v>1730.21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 t="str">
            <v>LILIAM JOSE FERREIRA</v>
          </cell>
          <cell r="B131" t="str">
            <v>TECNICO (A) DE ENFERMAGEM</v>
          </cell>
          <cell r="C131">
            <v>1730.21</v>
          </cell>
          <cell r="D131">
            <v>0</v>
          </cell>
          <cell r="E131">
            <v>0</v>
          </cell>
          <cell r="F131">
            <v>2232.23</v>
          </cell>
          <cell r="G131">
            <v>182.72</v>
          </cell>
          <cell r="H131">
            <v>2049.5100000000002</v>
          </cell>
        </row>
        <row r="132">
          <cell r="A132" t="str">
            <v>LILIAN DAYSE GOMES MONTEIRO</v>
          </cell>
          <cell r="B132" t="str">
            <v>FISIOTERAPEUTA</v>
          </cell>
          <cell r="C132">
            <v>2533.58</v>
          </cell>
          <cell r="D132">
            <v>0</v>
          </cell>
          <cell r="E132">
            <v>0</v>
          </cell>
          <cell r="F132">
            <v>3293.72</v>
          </cell>
          <cell r="G132">
            <v>371.43</v>
          </cell>
          <cell r="H132">
            <v>2922.29</v>
          </cell>
        </row>
        <row r="133">
          <cell r="A133" t="str">
            <v>LILIAN JERONIMO SILVA</v>
          </cell>
          <cell r="B133" t="str">
            <v>COORDENADOR (A) DE ENFERMAGEM</v>
          </cell>
          <cell r="C133">
            <v>4316.7700000000004</v>
          </cell>
          <cell r="D133">
            <v>0</v>
          </cell>
          <cell r="E133">
            <v>0</v>
          </cell>
          <cell r="F133">
            <v>6206.69</v>
          </cell>
          <cell r="G133">
            <v>1348.68</v>
          </cell>
          <cell r="H133">
            <v>4858.01</v>
          </cell>
        </row>
        <row r="134">
          <cell r="A134" t="str">
            <v>LILIAN MARIA FERNANDES</v>
          </cell>
          <cell r="B134" t="str">
            <v>COORDENADOR (A) NUCLEO SEGURANÇA AO PACIENTE</v>
          </cell>
          <cell r="C134">
            <v>5755.69</v>
          </cell>
          <cell r="D134">
            <v>0</v>
          </cell>
          <cell r="E134">
            <v>0</v>
          </cell>
          <cell r="F134">
            <v>6285.87</v>
          </cell>
          <cell r="G134">
            <v>1436.05</v>
          </cell>
          <cell r="H134">
            <v>4849.82</v>
          </cell>
        </row>
        <row r="135">
          <cell r="A135" t="str">
            <v>LORRAYNE OLIVEIRA DE ANDRADE</v>
          </cell>
          <cell r="B135" t="str">
            <v>ANALISTA DE RECURSOS HUMANOS PLENO</v>
          </cell>
          <cell r="C135">
            <v>3462.19</v>
          </cell>
          <cell r="D135">
            <v>0</v>
          </cell>
          <cell r="E135">
            <v>0</v>
          </cell>
          <cell r="F135">
            <v>4282.8900000000003</v>
          </cell>
          <cell r="G135">
            <v>665.24</v>
          </cell>
          <cell r="H135">
            <v>3617.65</v>
          </cell>
        </row>
        <row r="136">
          <cell r="A136" t="str">
            <v>LUANA GOMES ALVES</v>
          </cell>
          <cell r="B136" t="str">
            <v>MEDICO (A) INTENSIVISTA</v>
          </cell>
          <cell r="C136">
            <v>7299.4</v>
          </cell>
          <cell r="D136">
            <v>14041.6</v>
          </cell>
          <cell r="E136">
            <v>0</v>
          </cell>
          <cell r="F136">
            <v>15065.77</v>
          </cell>
          <cell r="G136">
            <v>14041.6</v>
          </cell>
          <cell r="H136">
            <v>1024.17</v>
          </cell>
        </row>
        <row r="137">
          <cell r="A137" t="str">
            <v>LUANNE TAVARES DA GUARDA</v>
          </cell>
          <cell r="B137" t="str">
            <v>ASSISTENTE ADMINISTRATIVO</v>
          </cell>
          <cell r="C137">
            <v>1730.21</v>
          </cell>
          <cell r="D137">
            <v>0</v>
          </cell>
          <cell r="E137">
            <v>0</v>
          </cell>
          <cell r="F137">
            <v>2111.0300000000002</v>
          </cell>
          <cell r="G137">
            <v>295.62</v>
          </cell>
          <cell r="H137">
            <v>1815.41</v>
          </cell>
        </row>
        <row r="138">
          <cell r="A138" t="str">
            <v>LUCIANA LOUZADA ALVES GLERIA</v>
          </cell>
          <cell r="B138" t="str">
            <v>ASSISTENTE DE DIRETORIA</v>
          </cell>
          <cell r="C138">
            <v>2077.3000000000002</v>
          </cell>
          <cell r="D138">
            <v>0</v>
          </cell>
          <cell r="E138">
            <v>0</v>
          </cell>
          <cell r="F138">
            <v>2485.89</v>
          </cell>
          <cell r="G138">
            <v>221.17</v>
          </cell>
          <cell r="H138">
            <v>2264.7199999999998</v>
          </cell>
        </row>
        <row r="139">
          <cell r="A139" t="str">
            <v>LUCILENE DE JESUS GONCALVES DE SOUZA</v>
          </cell>
          <cell r="B139" t="str">
            <v>TECNICO (A) DE ENFERMAGEM</v>
          </cell>
          <cell r="C139">
            <v>1730.21</v>
          </cell>
          <cell r="D139">
            <v>0</v>
          </cell>
          <cell r="E139">
            <v>0</v>
          </cell>
          <cell r="F139">
            <v>2083.41</v>
          </cell>
          <cell r="G139">
            <v>172.73</v>
          </cell>
          <cell r="H139">
            <v>1910.68</v>
          </cell>
        </row>
        <row r="140">
          <cell r="A140" t="str">
            <v>LUDYMILLA MENDES SOUSA</v>
          </cell>
          <cell r="B140" t="str">
            <v>COORDENADOR (A) DE ENFERMAGEM</v>
          </cell>
          <cell r="C140">
            <v>4316.7700000000004</v>
          </cell>
          <cell r="D140">
            <v>0</v>
          </cell>
          <cell r="E140">
            <v>0</v>
          </cell>
          <cell r="F140">
            <v>6206.69</v>
          </cell>
          <cell r="G140">
            <v>1348.68</v>
          </cell>
          <cell r="H140">
            <v>4858.01</v>
          </cell>
        </row>
        <row r="141">
          <cell r="A141" t="str">
            <v>LUIZA DE FATIMA SILVA OLIVEIRA</v>
          </cell>
          <cell r="B141" t="str">
            <v>TECNICO (A) DE ENFERMAGEM</v>
          </cell>
          <cell r="C141">
            <v>1730.21</v>
          </cell>
          <cell r="D141">
            <v>0</v>
          </cell>
          <cell r="E141">
            <v>0</v>
          </cell>
          <cell r="F141">
            <v>2432.81</v>
          </cell>
          <cell r="G141">
            <v>329.33</v>
          </cell>
          <cell r="H141">
            <v>2103.48</v>
          </cell>
        </row>
        <row r="142">
          <cell r="A142" t="str">
            <v>LUIZA EMYLCE PELA ROSADO</v>
          </cell>
          <cell r="B142" t="str">
            <v>MEDICO (A) OBSTETRA</v>
          </cell>
          <cell r="C142">
            <v>8211.82</v>
          </cell>
          <cell r="D142">
            <v>0</v>
          </cell>
          <cell r="E142">
            <v>0</v>
          </cell>
          <cell r="F142">
            <v>8454.2199999999993</v>
          </cell>
          <cell r="G142">
            <v>2056.12</v>
          </cell>
          <cell r="H142">
            <v>6398.1</v>
          </cell>
        </row>
        <row r="143">
          <cell r="A143" t="str">
            <v>LUIZA JORGE NERES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2145.63</v>
          </cell>
          <cell r="G143">
            <v>298.73</v>
          </cell>
          <cell r="H143">
            <v>1846.9</v>
          </cell>
        </row>
        <row r="144">
          <cell r="A144" t="str">
            <v>MARCIA PEREIRA DA SILVA</v>
          </cell>
          <cell r="B144" t="str">
            <v>TECNICO (A) DE ENFERMAGEM</v>
          </cell>
          <cell r="C144">
            <v>1730.21</v>
          </cell>
          <cell r="D144">
            <v>0</v>
          </cell>
          <cell r="E144">
            <v>0</v>
          </cell>
          <cell r="F144">
            <v>2232.23</v>
          </cell>
          <cell r="G144">
            <v>306.52999999999997</v>
          </cell>
          <cell r="H144">
            <v>1925.7</v>
          </cell>
        </row>
        <row r="145">
          <cell r="A145" t="str">
            <v>MARCIO MOREIRA XAVIER</v>
          </cell>
          <cell r="B145" t="str">
            <v>TECNICO (A) DE ENFERMAGEM</v>
          </cell>
          <cell r="C145">
            <v>1730.21</v>
          </cell>
          <cell r="D145">
            <v>0</v>
          </cell>
          <cell r="E145">
            <v>0</v>
          </cell>
          <cell r="F145">
            <v>2424.38</v>
          </cell>
          <cell r="G145">
            <v>354.8</v>
          </cell>
          <cell r="H145">
            <v>2069.58</v>
          </cell>
        </row>
        <row r="146">
          <cell r="A146" t="str">
            <v>MARCOS PEREIRA COSTA</v>
          </cell>
          <cell r="B146" t="str">
            <v>AUXILIAR DE FARMACIA</v>
          </cell>
          <cell r="C146">
            <v>1572.91</v>
          </cell>
          <cell r="D146">
            <v>0</v>
          </cell>
          <cell r="E146">
            <v>0</v>
          </cell>
          <cell r="F146">
            <v>2106.52</v>
          </cell>
          <cell r="G146">
            <v>340.34</v>
          </cell>
          <cell r="H146">
            <v>1766.18</v>
          </cell>
        </row>
        <row r="147">
          <cell r="A147" t="str">
            <v>MARCOS VINICIUS TIAGO MARCAL</v>
          </cell>
          <cell r="B147" t="str">
            <v>TECNICO (A) DE ENFERMAGEM</v>
          </cell>
          <cell r="C147">
            <v>1730.21</v>
          </cell>
          <cell r="D147">
            <v>3396.57</v>
          </cell>
          <cell r="E147">
            <v>0</v>
          </cell>
          <cell r="F147">
            <v>3704.72</v>
          </cell>
          <cell r="G147">
            <v>3434.82</v>
          </cell>
          <cell r="H147">
            <v>269.89999999999998</v>
          </cell>
        </row>
        <row r="148">
          <cell r="A148" t="str">
            <v>MARIA APARECIDA PEREIRA DE SOUSA</v>
          </cell>
          <cell r="B148" t="str">
            <v>TECNICO (A) DE ENFERMAGEM</v>
          </cell>
          <cell r="C148">
            <v>1730.21</v>
          </cell>
          <cell r="D148">
            <v>0</v>
          </cell>
          <cell r="E148">
            <v>0</v>
          </cell>
          <cell r="F148">
            <v>2389.52</v>
          </cell>
          <cell r="G148">
            <v>322.32</v>
          </cell>
          <cell r="H148">
            <v>2067.1999999999998</v>
          </cell>
        </row>
        <row r="149">
          <cell r="A149" t="str">
            <v>MARIA BENEDITA DE MOURA</v>
          </cell>
          <cell r="B149" t="str">
            <v>TECNICO (A) DE ENFERMAGEM</v>
          </cell>
          <cell r="C149">
            <v>1730.21</v>
          </cell>
          <cell r="D149">
            <v>0</v>
          </cell>
          <cell r="E149">
            <v>0</v>
          </cell>
          <cell r="F149">
            <v>2266.83</v>
          </cell>
          <cell r="G149">
            <v>199.1</v>
          </cell>
          <cell r="H149">
            <v>2067.73</v>
          </cell>
        </row>
        <row r="150">
          <cell r="A150" t="str">
            <v>MARIA DE FATIMA SOUZA ANDRADE ARRIEL</v>
          </cell>
          <cell r="B150" t="str">
            <v>TECNICO (A) DE ENFERMAGEM</v>
          </cell>
          <cell r="C150">
            <v>1730.21</v>
          </cell>
          <cell r="D150">
            <v>3224.79</v>
          </cell>
          <cell r="E150">
            <v>0</v>
          </cell>
          <cell r="F150">
            <v>3471.96</v>
          </cell>
          <cell r="G150">
            <v>3325.59</v>
          </cell>
          <cell r="H150">
            <v>146.37</v>
          </cell>
        </row>
        <row r="151">
          <cell r="A151" t="str">
            <v>MARIA DE LOURDES DA CONCEICAO BATISTA</v>
          </cell>
          <cell r="B151" t="str">
            <v>TECNICO (A) DE ENFERMAGEM</v>
          </cell>
          <cell r="C151">
            <v>1730.21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 t="str">
            <v>MARIA DE LOURDES DE ALMEIDA LONDE</v>
          </cell>
          <cell r="B152" t="str">
            <v>TECNICO (A) DE ENFERMAGEM</v>
          </cell>
          <cell r="C152">
            <v>1730.21</v>
          </cell>
          <cell r="D152">
            <v>0</v>
          </cell>
          <cell r="E152">
            <v>0</v>
          </cell>
          <cell r="F152">
            <v>2450</v>
          </cell>
          <cell r="G152">
            <v>338.3</v>
          </cell>
          <cell r="H152">
            <v>2111.6999999999998</v>
          </cell>
        </row>
        <row r="153">
          <cell r="A153" t="str">
            <v>MARIA DE LOURDES RAMOS GONCALVES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0</v>
          </cell>
          <cell r="F153">
            <v>2344.89</v>
          </cell>
          <cell r="G153">
            <v>315.27</v>
          </cell>
          <cell r="H153">
            <v>2029.62</v>
          </cell>
        </row>
        <row r="154">
          <cell r="A154" t="str">
            <v>MARIA DIVINA DE JESUS</v>
          </cell>
          <cell r="B154" t="str">
            <v>TECNICO (A) DE ENFERMAGEM</v>
          </cell>
          <cell r="C154">
            <v>1730.21</v>
          </cell>
          <cell r="D154">
            <v>0</v>
          </cell>
          <cell r="E154">
            <v>0</v>
          </cell>
          <cell r="F154">
            <v>2302.0700000000002</v>
          </cell>
          <cell r="G154">
            <v>480.19</v>
          </cell>
          <cell r="H154">
            <v>1821.88</v>
          </cell>
        </row>
        <row r="155">
          <cell r="A155" t="str">
            <v>MARIA DO PERPETUO SOCORRO ALVES DE SOUSA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2310.65</v>
          </cell>
          <cell r="G155">
            <v>418</v>
          </cell>
          <cell r="H155">
            <v>1892.65</v>
          </cell>
        </row>
        <row r="156">
          <cell r="A156" t="str">
            <v>MARIA DO ROSARIO SILVA DE QUADROS</v>
          </cell>
          <cell r="B156" t="str">
            <v>TECNICO (A) DE ENFERMAGEM</v>
          </cell>
          <cell r="C156">
            <v>1730.21</v>
          </cell>
          <cell r="D156">
            <v>0</v>
          </cell>
          <cell r="E156">
            <v>0</v>
          </cell>
          <cell r="F156">
            <v>2525.71</v>
          </cell>
          <cell r="G156">
            <v>366.61</v>
          </cell>
          <cell r="H156">
            <v>2159.1</v>
          </cell>
        </row>
        <row r="157">
          <cell r="A157" t="str">
            <v>MARIA DO SOCORRO PEREIRA DE SOUZA</v>
          </cell>
          <cell r="B157" t="str">
            <v>ANALISTA DE COMPRAS JUNIOR</v>
          </cell>
          <cell r="C157">
            <v>2769.74</v>
          </cell>
          <cell r="D157">
            <v>0</v>
          </cell>
          <cell r="E157">
            <v>0</v>
          </cell>
          <cell r="F157">
            <v>3046.72</v>
          </cell>
          <cell r="G157">
            <v>359.7</v>
          </cell>
          <cell r="H157">
            <v>2687.02</v>
          </cell>
        </row>
        <row r="158">
          <cell r="A158" t="str">
            <v>MARIA DOS REIS SANTOS</v>
          </cell>
          <cell r="B158" t="str">
            <v>ENFERMEIRO (A)</v>
          </cell>
          <cell r="C158">
            <v>2883.17</v>
          </cell>
          <cell r="D158">
            <v>0</v>
          </cell>
          <cell r="E158">
            <v>0</v>
          </cell>
          <cell r="F158">
            <v>3832.01</v>
          </cell>
          <cell r="G158">
            <v>945.32</v>
          </cell>
          <cell r="H158">
            <v>2886.69</v>
          </cell>
        </row>
        <row r="159">
          <cell r="A159" t="str">
            <v>MARIA EDIME RODRIGUES DOS SANTOS</v>
          </cell>
          <cell r="B159" t="str">
            <v>TECNICO (A) DE ENFERMAGEM</v>
          </cell>
          <cell r="C159">
            <v>1730.21</v>
          </cell>
          <cell r="D159">
            <v>0</v>
          </cell>
          <cell r="E159">
            <v>0</v>
          </cell>
          <cell r="F159">
            <v>2266.83</v>
          </cell>
          <cell r="G159">
            <v>302.91000000000003</v>
          </cell>
          <cell r="H159">
            <v>1963.92</v>
          </cell>
        </row>
        <row r="160">
          <cell r="A160" t="str">
            <v>MARIA ELAINE DE ASSIS OLIVEIRA</v>
          </cell>
          <cell r="B160" t="str">
            <v>MEDICO (A) OBSTETRA</v>
          </cell>
          <cell r="C160">
            <v>8211.82</v>
          </cell>
          <cell r="D160">
            <v>0</v>
          </cell>
          <cell r="E160">
            <v>0</v>
          </cell>
          <cell r="F160">
            <v>8454.2199999999993</v>
          </cell>
          <cell r="G160">
            <v>1951.85</v>
          </cell>
          <cell r="H160">
            <v>6502.37</v>
          </cell>
        </row>
        <row r="161">
          <cell r="A161" t="str">
            <v>MARIA ILMA DE OLIVEIRA SANTANA</v>
          </cell>
          <cell r="B161" t="str">
            <v>TECNICO (A) DE ENFERMAGEM</v>
          </cell>
          <cell r="C161">
            <v>1730.21</v>
          </cell>
          <cell r="D161">
            <v>0</v>
          </cell>
          <cell r="E161">
            <v>0</v>
          </cell>
          <cell r="F161">
            <v>2145.63</v>
          </cell>
          <cell r="G161">
            <v>174.92</v>
          </cell>
          <cell r="H161">
            <v>1970.71</v>
          </cell>
        </row>
        <row r="162">
          <cell r="A162" t="str">
            <v>MARIA JOSE DE SOUSA ALVES</v>
          </cell>
          <cell r="B162" t="str">
            <v>ENFERMEIRO (A)</v>
          </cell>
          <cell r="C162">
            <v>2883.17</v>
          </cell>
          <cell r="D162">
            <v>0</v>
          </cell>
          <cell r="E162">
            <v>0</v>
          </cell>
          <cell r="F162">
            <v>3817.74</v>
          </cell>
          <cell r="G162">
            <v>660.39</v>
          </cell>
          <cell r="H162">
            <v>3157.35</v>
          </cell>
        </row>
        <row r="163">
          <cell r="A163" t="str">
            <v>MARIA JOSE MATOS DA SILVA</v>
          </cell>
          <cell r="B163" t="str">
            <v>ASSISTENTE ADMINISTRATIVO</v>
          </cell>
          <cell r="C163">
            <v>1730.21</v>
          </cell>
          <cell r="D163">
            <v>2860.84</v>
          </cell>
          <cell r="E163">
            <v>0</v>
          </cell>
          <cell r="F163">
            <v>2880.84</v>
          </cell>
          <cell r="G163">
            <v>2880.84</v>
          </cell>
          <cell r="H163">
            <v>0</v>
          </cell>
        </row>
        <row r="164">
          <cell r="A164" t="str">
            <v>MARIA JOSE RIBEIRO PATRICIO</v>
          </cell>
          <cell r="B164" t="str">
            <v>TECNICO (A) DE ENFERMAGEM</v>
          </cell>
          <cell r="C164">
            <v>1730.21</v>
          </cell>
          <cell r="D164">
            <v>0</v>
          </cell>
          <cell r="E164">
            <v>0</v>
          </cell>
          <cell r="F164">
            <v>2145.63</v>
          </cell>
          <cell r="G164">
            <v>278.73</v>
          </cell>
          <cell r="H164">
            <v>1866.9</v>
          </cell>
        </row>
        <row r="165">
          <cell r="A165" t="str">
            <v>MARIA LUCIA MENDONCA</v>
          </cell>
          <cell r="B165" t="str">
            <v>AUXILIAR DE LAVANDERIA</v>
          </cell>
          <cell r="C165">
            <v>1212</v>
          </cell>
          <cell r="D165">
            <v>0</v>
          </cell>
          <cell r="E165">
            <v>0</v>
          </cell>
          <cell r="F165">
            <v>1515</v>
          </cell>
          <cell r="G165">
            <v>309.62</v>
          </cell>
          <cell r="H165">
            <v>1205.3800000000001</v>
          </cell>
        </row>
        <row r="166">
          <cell r="A166" t="str">
            <v>MARIA MONTEIRO MARQUES</v>
          </cell>
          <cell r="B166" t="str">
            <v>TECNICO (A) DE LABORATORIO</v>
          </cell>
          <cell r="C166">
            <v>2110.1</v>
          </cell>
          <cell r="D166">
            <v>0</v>
          </cell>
          <cell r="E166">
            <v>0</v>
          </cell>
          <cell r="F166">
            <v>2757.42</v>
          </cell>
          <cell r="G166">
            <v>569.54</v>
          </cell>
          <cell r="H166">
            <v>2187.88</v>
          </cell>
        </row>
        <row r="167">
          <cell r="A167" t="str">
            <v>MARIA NILCE PEREIRA</v>
          </cell>
          <cell r="B167" t="str">
            <v>ENFERMEIRO (A)</v>
          </cell>
          <cell r="C167">
            <v>2883.17</v>
          </cell>
          <cell r="D167">
            <v>0</v>
          </cell>
          <cell r="E167">
            <v>0</v>
          </cell>
          <cell r="F167">
            <v>3761.37</v>
          </cell>
          <cell r="G167">
            <v>546.58000000000004</v>
          </cell>
          <cell r="H167">
            <v>3214.79</v>
          </cell>
        </row>
        <row r="168">
          <cell r="A168" t="str">
            <v>MARIA RITA LIMA ALMEIDA BRITO</v>
          </cell>
          <cell r="B168" t="str">
            <v>TECNICO (A) DE ENFERMAGEM</v>
          </cell>
          <cell r="C168">
            <v>1730.21</v>
          </cell>
          <cell r="D168">
            <v>0</v>
          </cell>
          <cell r="E168">
            <v>0</v>
          </cell>
          <cell r="F168">
            <v>2145.63</v>
          </cell>
          <cell r="G168">
            <v>174.92</v>
          </cell>
          <cell r="H168">
            <v>1970.71</v>
          </cell>
        </row>
        <row r="169">
          <cell r="A169" t="str">
            <v>MARIA RIVANIA DA SILVA</v>
          </cell>
          <cell r="B169" t="str">
            <v>TECNICO (A) DE ENFERMAGEM</v>
          </cell>
          <cell r="C169">
            <v>1730.21</v>
          </cell>
          <cell r="D169">
            <v>0</v>
          </cell>
          <cell r="E169">
            <v>0</v>
          </cell>
          <cell r="F169">
            <v>2145.63</v>
          </cell>
          <cell r="G169">
            <v>278.73</v>
          </cell>
          <cell r="H169">
            <v>1866.9</v>
          </cell>
        </row>
        <row r="170">
          <cell r="A170" t="str">
            <v>MARIA SILVANIA BARBOSA DA CRUZ</v>
          </cell>
          <cell r="B170" t="str">
            <v>AUXILIAR DE LAVANDERIA</v>
          </cell>
          <cell r="C170">
            <v>1212</v>
          </cell>
          <cell r="D170">
            <v>0</v>
          </cell>
          <cell r="E170">
            <v>0</v>
          </cell>
          <cell r="F170">
            <v>1515</v>
          </cell>
          <cell r="G170">
            <v>222.95</v>
          </cell>
          <cell r="H170">
            <v>1292.05</v>
          </cell>
        </row>
        <row r="171">
          <cell r="A171" t="str">
            <v>MARILIA DE MATOS ELIAS</v>
          </cell>
          <cell r="B171" t="str">
            <v>ENFERMEIRO (A)</v>
          </cell>
          <cell r="C171">
            <v>2883.17</v>
          </cell>
          <cell r="D171">
            <v>5333.52</v>
          </cell>
          <cell r="E171">
            <v>0</v>
          </cell>
          <cell r="F171">
            <v>5630.52</v>
          </cell>
          <cell r="G171">
            <v>5375.1</v>
          </cell>
          <cell r="H171">
            <v>255.42</v>
          </cell>
        </row>
        <row r="172">
          <cell r="A172" t="str">
            <v>MARLENE SILVA MACHADO</v>
          </cell>
          <cell r="B172" t="str">
            <v>TECNICO (A) DE ENFERMAGEM</v>
          </cell>
          <cell r="C172">
            <v>1730.21</v>
          </cell>
          <cell r="D172">
            <v>3326.25</v>
          </cell>
          <cell r="E172">
            <v>0</v>
          </cell>
          <cell r="F172">
            <v>3637.14</v>
          </cell>
          <cell r="G172">
            <v>3363.56</v>
          </cell>
          <cell r="H172">
            <v>273.58</v>
          </cell>
        </row>
        <row r="173">
          <cell r="A173" t="str">
            <v>MARTA ROSA DOS SANTOS</v>
          </cell>
          <cell r="B173" t="str">
            <v>ENFERMEIRO (A)</v>
          </cell>
          <cell r="C173">
            <v>2883.17</v>
          </cell>
          <cell r="D173">
            <v>4846.6400000000003</v>
          </cell>
          <cell r="E173">
            <v>0</v>
          </cell>
          <cell r="F173">
            <v>6962.29</v>
          </cell>
          <cell r="G173">
            <v>5391.48</v>
          </cell>
          <cell r="H173">
            <v>1570.81</v>
          </cell>
        </row>
        <row r="174">
          <cell r="A174" t="str">
            <v>MAYARA BRANDAO PACHECO</v>
          </cell>
          <cell r="B174" t="str">
            <v>MEDICO (A) OBSTETRA</v>
          </cell>
          <cell r="C174">
            <v>8211.82</v>
          </cell>
          <cell r="D174">
            <v>0</v>
          </cell>
          <cell r="E174">
            <v>0</v>
          </cell>
          <cell r="F174">
            <v>8892.58</v>
          </cell>
          <cell r="G174">
            <v>2176.67</v>
          </cell>
          <cell r="H174">
            <v>6715.91</v>
          </cell>
        </row>
        <row r="175">
          <cell r="A175" t="str">
            <v>MEIRE GONCALVES DOS SANTOS</v>
          </cell>
          <cell r="B175" t="str">
            <v>TECNICO (A) DE ENFERMAGEM</v>
          </cell>
          <cell r="C175">
            <v>1730.21</v>
          </cell>
          <cell r="D175">
            <v>3023.47</v>
          </cell>
          <cell r="E175">
            <v>0</v>
          </cell>
          <cell r="F175">
            <v>3290.82</v>
          </cell>
          <cell r="G175">
            <v>3055.55</v>
          </cell>
          <cell r="H175">
            <v>235.27</v>
          </cell>
        </row>
        <row r="176">
          <cell r="A176" t="str">
            <v>MEIRY HELENA GOMES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3704.95</v>
          </cell>
          <cell r="G176">
            <v>474.13</v>
          </cell>
          <cell r="H176">
            <v>3230.82</v>
          </cell>
        </row>
        <row r="177">
          <cell r="A177" t="str">
            <v>MENZAKES ALVES DE SOUZA</v>
          </cell>
          <cell r="B177" t="str">
            <v>TECNICO (A) DE ENFERMAGEM</v>
          </cell>
          <cell r="C177">
            <v>1730.21</v>
          </cell>
          <cell r="D177">
            <v>2521.35</v>
          </cell>
          <cell r="E177">
            <v>637.67999999999995</v>
          </cell>
          <cell r="F177">
            <v>4564.88</v>
          </cell>
          <cell r="G177">
            <v>4564.88</v>
          </cell>
          <cell r="H177">
            <v>0</v>
          </cell>
        </row>
        <row r="178">
          <cell r="A178" t="str">
            <v>MICHELE MESQUITA POVOA</v>
          </cell>
          <cell r="B178" t="str">
            <v>COORDENADOR (A) DE ATENDIMENTO E RECEPCAO</v>
          </cell>
          <cell r="C178">
            <v>2967.77</v>
          </cell>
          <cell r="D178">
            <v>0</v>
          </cell>
          <cell r="E178">
            <v>0</v>
          </cell>
          <cell r="F178">
            <v>5580.92</v>
          </cell>
          <cell r="G178">
            <v>1060.94</v>
          </cell>
          <cell r="H178">
            <v>4519.9799999999996</v>
          </cell>
        </row>
        <row r="179">
          <cell r="A179" t="str">
            <v>MICHELLY DE SOUSA SILVA</v>
          </cell>
          <cell r="B179" t="str">
            <v>TECNICO (A) DE ENFERMAGEM</v>
          </cell>
          <cell r="C179">
            <v>1730.21</v>
          </cell>
          <cell r="D179">
            <v>0</v>
          </cell>
          <cell r="E179">
            <v>0</v>
          </cell>
          <cell r="F179">
            <v>2268.34</v>
          </cell>
          <cell r="G179">
            <v>547.19000000000005</v>
          </cell>
          <cell r="H179">
            <v>1721.15</v>
          </cell>
        </row>
        <row r="180">
          <cell r="A180" t="str">
            <v>MILENA CAROLINA CAETANO TOLEDO</v>
          </cell>
          <cell r="B180" t="str">
            <v>TECNICO (A) DE ENFERMAGEM</v>
          </cell>
          <cell r="C180">
            <v>1730.21</v>
          </cell>
          <cell r="D180">
            <v>5076.3</v>
          </cell>
          <cell r="E180">
            <v>514.78</v>
          </cell>
          <cell r="F180">
            <v>8154.16</v>
          </cell>
          <cell r="G180">
            <v>8154.16</v>
          </cell>
          <cell r="H180">
            <v>0</v>
          </cell>
        </row>
        <row r="181">
          <cell r="A181" t="str">
            <v>MILTON CARDOSO</v>
          </cell>
          <cell r="B181" t="str">
            <v>MOTORISTA</v>
          </cell>
          <cell r="C181">
            <v>1730.21</v>
          </cell>
          <cell r="D181">
            <v>0</v>
          </cell>
          <cell r="E181">
            <v>0</v>
          </cell>
          <cell r="F181">
            <v>2111.0300000000002</v>
          </cell>
          <cell r="G181">
            <v>171.81</v>
          </cell>
          <cell r="H181">
            <v>1939.22</v>
          </cell>
        </row>
        <row r="182">
          <cell r="A182" t="str">
            <v>MOISES VICTOR RODRIGUES LINHARES</v>
          </cell>
          <cell r="B182" t="str">
            <v>ENFERMEIRO (A)</v>
          </cell>
          <cell r="C182">
            <v>2883.17</v>
          </cell>
          <cell r="D182">
            <v>0</v>
          </cell>
          <cell r="E182">
            <v>0</v>
          </cell>
          <cell r="F182">
            <v>3500.39</v>
          </cell>
          <cell r="G182">
            <v>478.77</v>
          </cell>
          <cell r="H182">
            <v>3021.62</v>
          </cell>
        </row>
        <row r="183">
          <cell r="A183" t="str">
            <v>NATALIA NOBRE DE OLIVEIRA</v>
          </cell>
          <cell r="B183" t="str">
            <v>ENFERMEIRO (A)</v>
          </cell>
          <cell r="C183">
            <v>2883.17</v>
          </cell>
          <cell r="D183">
            <v>0</v>
          </cell>
          <cell r="E183">
            <v>0</v>
          </cell>
          <cell r="F183">
            <v>3558.05</v>
          </cell>
          <cell r="G183">
            <v>464.47</v>
          </cell>
          <cell r="H183">
            <v>3093.58</v>
          </cell>
        </row>
        <row r="184">
          <cell r="A184" t="str">
            <v>NATHALIA RODRIGUES DA SILVA</v>
          </cell>
          <cell r="B184" t="str">
            <v>TECNICO (A) DE ENFERMAGEM</v>
          </cell>
          <cell r="C184">
            <v>1730.21</v>
          </cell>
          <cell r="D184">
            <v>0</v>
          </cell>
          <cell r="E184">
            <v>0</v>
          </cell>
          <cell r="F184">
            <v>2379.62</v>
          </cell>
          <cell r="G184">
            <v>215.98</v>
          </cell>
          <cell r="H184">
            <v>2163.64</v>
          </cell>
        </row>
        <row r="185">
          <cell r="A185" t="str">
            <v>NATHANY VIEIRA SILVA</v>
          </cell>
          <cell r="B185" t="str">
            <v>COORDENADOR (A) DE FISIOTERAPIA</v>
          </cell>
          <cell r="C185">
            <v>3593.99</v>
          </cell>
          <cell r="D185">
            <v>3878.35</v>
          </cell>
          <cell r="E185">
            <v>0</v>
          </cell>
          <cell r="F185">
            <v>6787.11</v>
          </cell>
          <cell r="G185">
            <v>4330.3900000000003</v>
          </cell>
          <cell r="H185">
            <v>2456.7199999999998</v>
          </cell>
        </row>
        <row r="186">
          <cell r="A186" t="str">
            <v>NILVA FERREIRA LEITE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0</v>
          </cell>
          <cell r="F186">
            <v>2446.4299999999998</v>
          </cell>
          <cell r="G186">
            <v>404.45</v>
          </cell>
          <cell r="H186">
            <v>2041.98</v>
          </cell>
        </row>
        <row r="187">
          <cell r="A187" t="str">
            <v>NOEMYA GOMES DE SOUSA OLIVEIRA CORREIA</v>
          </cell>
          <cell r="B187" t="str">
            <v>TECNICO (A) DE ENFERMAGEM</v>
          </cell>
          <cell r="C187">
            <v>1730.21</v>
          </cell>
          <cell r="D187">
            <v>0</v>
          </cell>
          <cell r="E187">
            <v>0</v>
          </cell>
          <cell r="F187">
            <v>2083.41</v>
          </cell>
          <cell r="G187">
            <v>289.16000000000003</v>
          </cell>
          <cell r="H187">
            <v>1794.25</v>
          </cell>
        </row>
        <row r="188">
          <cell r="A188" t="str">
            <v>OZENY DE SOUSA ALVES</v>
          </cell>
          <cell r="B188" t="str">
            <v>TECNICO (A) DE ENFERMAGEM</v>
          </cell>
          <cell r="C188">
            <v>1730.21</v>
          </cell>
          <cell r="D188">
            <v>0</v>
          </cell>
          <cell r="E188">
            <v>0</v>
          </cell>
          <cell r="F188">
            <v>2083.41</v>
          </cell>
          <cell r="G188">
            <v>270.04000000000002</v>
          </cell>
          <cell r="H188">
            <v>1813.37</v>
          </cell>
        </row>
        <row r="189">
          <cell r="A189" t="str">
            <v>PALISSY DE SOUZA FERNANDES JUNIOR</v>
          </cell>
          <cell r="B189" t="str">
            <v>ANALISTA ADMINISTRATIVO</v>
          </cell>
          <cell r="C189">
            <v>2769.74</v>
          </cell>
          <cell r="D189">
            <v>0</v>
          </cell>
          <cell r="E189">
            <v>0</v>
          </cell>
          <cell r="F189">
            <v>3046.72</v>
          </cell>
          <cell r="G189">
            <v>311.27</v>
          </cell>
          <cell r="H189">
            <v>2735.45</v>
          </cell>
        </row>
        <row r="190">
          <cell r="A190" t="str">
            <v>PATRICIA DE SOUZA ROSA</v>
          </cell>
          <cell r="B190" t="str">
            <v>RECEPCIONISTA</v>
          </cell>
          <cell r="C190">
            <v>1216.1400000000001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 t="str">
            <v>PATRICIA PINTO FERNANDES</v>
          </cell>
          <cell r="B191" t="str">
            <v>TECNICO (A) DE ENFERMAGEM</v>
          </cell>
          <cell r="C191">
            <v>1730.21</v>
          </cell>
          <cell r="D191">
            <v>0</v>
          </cell>
          <cell r="E191">
            <v>0</v>
          </cell>
          <cell r="F191">
            <v>2342.7399999999998</v>
          </cell>
          <cell r="G191">
            <v>314.92</v>
          </cell>
          <cell r="H191">
            <v>2027.82</v>
          </cell>
        </row>
        <row r="192">
          <cell r="A192" t="str">
            <v>PATRICIA VAZ DE BRAGANCA RESENDE</v>
          </cell>
          <cell r="B192" t="str">
            <v>ASSISTENTE ADMINISTRATIVO</v>
          </cell>
          <cell r="C192">
            <v>1730.21</v>
          </cell>
          <cell r="D192">
            <v>0</v>
          </cell>
          <cell r="E192">
            <v>0</v>
          </cell>
          <cell r="F192">
            <v>2432.36</v>
          </cell>
          <cell r="G192">
            <v>200.88</v>
          </cell>
          <cell r="H192">
            <v>2231.48</v>
          </cell>
        </row>
        <row r="193">
          <cell r="A193" t="str">
            <v>PAULA REGINA DOS SANTOS ANDRADE</v>
          </cell>
          <cell r="B193" t="str">
            <v>MEDICO (A) OBSTETRA</v>
          </cell>
          <cell r="C193">
            <v>8211.82</v>
          </cell>
          <cell r="D193">
            <v>0</v>
          </cell>
          <cell r="E193">
            <v>0</v>
          </cell>
          <cell r="F193">
            <v>10239</v>
          </cell>
          <cell r="G193">
            <v>2494.8000000000002</v>
          </cell>
          <cell r="H193">
            <v>7744.2</v>
          </cell>
        </row>
        <row r="194">
          <cell r="A194" t="str">
            <v>PAULO ROBERTO PANTALEAO</v>
          </cell>
          <cell r="B194" t="str">
            <v>ASSISTENTE ADMINISTRATIVO</v>
          </cell>
          <cell r="C194">
            <v>1730.21</v>
          </cell>
          <cell r="D194">
            <v>0</v>
          </cell>
          <cell r="E194">
            <v>0</v>
          </cell>
          <cell r="F194">
            <v>2145.63</v>
          </cell>
          <cell r="G194">
            <v>174.92</v>
          </cell>
          <cell r="H194">
            <v>1970.71</v>
          </cell>
        </row>
        <row r="195">
          <cell r="A195" t="str">
            <v>PEDRO HONORATO PINHEIRO</v>
          </cell>
          <cell r="B195" t="str">
            <v>MEDICO (A) OBSTETRA</v>
          </cell>
          <cell r="C195">
            <v>8211.82</v>
          </cell>
          <cell r="D195">
            <v>0</v>
          </cell>
          <cell r="E195">
            <v>0</v>
          </cell>
          <cell r="F195">
            <v>8454.2199999999993</v>
          </cell>
          <cell r="G195">
            <v>2056.12</v>
          </cell>
          <cell r="H195">
            <v>6398.1</v>
          </cell>
        </row>
        <row r="196">
          <cell r="A196" t="str">
            <v>POLIANA FONSECA DOS SANTOS</v>
          </cell>
          <cell r="B196" t="str">
            <v>TECNICO (A) DE ENFERMAGEM</v>
          </cell>
          <cell r="C196">
            <v>1730.21</v>
          </cell>
          <cell r="D196">
            <v>0</v>
          </cell>
          <cell r="E196">
            <v>0</v>
          </cell>
          <cell r="F196">
            <v>3141.12</v>
          </cell>
          <cell r="G196">
            <v>418.42</v>
          </cell>
          <cell r="H196">
            <v>2722.7</v>
          </cell>
        </row>
        <row r="197">
          <cell r="A197" t="str">
            <v>POLIANA VIEIRA DO NASCIMENTO</v>
          </cell>
          <cell r="B197" t="str">
            <v>ENFERMEIRO (A)</v>
          </cell>
          <cell r="C197">
            <v>2883.17</v>
          </cell>
          <cell r="D197">
            <v>0</v>
          </cell>
          <cell r="E197">
            <v>0</v>
          </cell>
          <cell r="F197">
            <v>3558.05</v>
          </cell>
          <cell r="G197">
            <v>464.47</v>
          </cell>
          <cell r="H197">
            <v>3093.58</v>
          </cell>
        </row>
        <row r="198">
          <cell r="A198" t="str">
            <v>POLLYANNA MENDANHA DA SILVA AURELIANO</v>
          </cell>
          <cell r="B198" t="str">
            <v>MEDICO (A) OBSTETRA</v>
          </cell>
          <cell r="C198">
            <v>8211.82</v>
          </cell>
          <cell r="D198">
            <v>0</v>
          </cell>
          <cell r="E198">
            <v>0</v>
          </cell>
          <cell r="F198">
            <v>8919.59</v>
          </cell>
          <cell r="G198">
            <v>2184.1</v>
          </cell>
          <cell r="H198">
            <v>6735.49</v>
          </cell>
        </row>
        <row r="199">
          <cell r="A199" t="str">
            <v>PRISCILA DIAS CARVALHO</v>
          </cell>
          <cell r="B199" t="str">
            <v>TECNICO (A) DE ENFERMAGEM</v>
          </cell>
          <cell r="C199">
            <v>1730.21</v>
          </cell>
          <cell r="D199">
            <v>0</v>
          </cell>
          <cell r="E199">
            <v>0</v>
          </cell>
          <cell r="F199">
            <v>2115.6999999999998</v>
          </cell>
          <cell r="G199">
            <v>175.3</v>
          </cell>
          <cell r="H199">
            <v>1940.4</v>
          </cell>
        </row>
        <row r="200">
          <cell r="A200" t="str">
            <v>PRISCILA ELENA RODRIGUES</v>
          </cell>
          <cell r="B200" t="str">
            <v>MEDICO (A) OBSTETRA</v>
          </cell>
          <cell r="C200">
            <v>13686.37</v>
          </cell>
          <cell r="D200">
            <v>0</v>
          </cell>
          <cell r="E200">
            <v>0</v>
          </cell>
          <cell r="F200">
            <v>16100.89</v>
          </cell>
          <cell r="G200">
            <v>4158.96</v>
          </cell>
          <cell r="H200">
            <v>11941.93</v>
          </cell>
        </row>
        <row r="201">
          <cell r="A201" t="str">
            <v>RAISSA NETTO MEDEIROS</v>
          </cell>
          <cell r="B201" t="str">
            <v>FISIOTERAPEUTA</v>
          </cell>
          <cell r="C201">
            <v>2533.58</v>
          </cell>
          <cell r="D201">
            <v>0</v>
          </cell>
          <cell r="E201">
            <v>0</v>
          </cell>
          <cell r="F201">
            <v>3308.02</v>
          </cell>
          <cell r="G201">
            <v>401.46</v>
          </cell>
          <cell r="H201">
            <v>2906.56</v>
          </cell>
        </row>
        <row r="202">
          <cell r="A202" t="str">
            <v>RENATA MATIAS DE AMORIM</v>
          </cell>
          <cell r="B202" t="str">
            <v>TECNICO (A) DE ENFERMAGEM</v>
          </cell>
          <cell r="C202">
            <v>1730.21</v>
          </cell>
          <cell r="D202">
            <v>0</v>
          </cell>
          <cell r="E202">
            <v>0</v>
          </cell>
          <cell r="F202">
            <v>2307.2199999999998</v>
          </cell>
          <cell r="G202">
            <v>337.55</v>
          </cell>
          <cell r="H202">
            <v>1969.67</v>
          </cell>
        </row>
        <row r="203">
          <cell r="A203" t="str">
            <v>RENATO GRACIANO DE SOUZA</v>
          </cell>
          <cell r="B203" t="str">
            <v>COORDENADOR (A) DE ENFERMAGEM</v>
          </cell>
          <cell r="C203">
            <v>4316.7700000000004</v>
          </cell>
          <cell r="D203">
            <v>0</v>
          </cell>
          <cell r="E203">
            <v>0</v>
          </cell>
          <cell r="F203">
            <v>6206.69</v>
          </cell>
          <cell r="G203">
            <v>1391.85</v>
          </cell>
          <cell r="H203">
            <v>4814.84</v>
          </cell>
        </row>
        <row r="204">
          <cell r="A204" t="str">
            <v>RICARDO CAMARGO SILVEIRA</v>
          </cell>
          <cell r="B204" t="str">
            <v>COORDENADOR (A) DE ENFERMAGEM</v>
          </cell>
          <cell r="C204">
            <v>4316.7700000000004</v>
          </cell>
          <cell r="D204">
            <v>0</v>
          </cell>
          <cell r="E204">
            <v>0</v>
          </cell>
          <cell r="F204">
            <v>6206.69</v>
          </cell>
          <cell r="G204">
            <v>1391.85</v>
          </cell>
          <cell r="H204">
            <v>4814.84</v>
          </cell>
        </row>
        <row r="205">
          <cell r="A205" t="str">
            <v>RICARDO MARINHO ALVES</v>
          </cell>
          <cell r="B205" t="str">
            <v>MEDICO (A) OBSTETRA</v>
          </cell>
          <cell r="C205">
            <v>8211.82</v>
          </cell>
          <cell r="D205">
            <v>0</v>
          </cell>
          <cell r="E205">
            <v>0</v>
          </cell>
          <cell r="F205">
            <v>8892.58</v>
          </cell>
          <cell r="G205">
            <v>2176.67</v>
          </cell>
          <cell r="H205">
            <v>6715.91</v>
          </cell>
        </row>
        <row r="206">
          <cell r="A206" t="str">
            <v>RITA DE CASSIA LEAL DE SOUZA</v>
          </cell>
          <cell r="B206" t="str">
            <v>DIRETOR (A) REGIONAL</v>
          </cell>
          <cell r="C206">
            <v>24551.18</v>
          </cell>
          <cell r="D206">
            <v>39009.11</v>
          </cell>
          <cell r="E206">
            <v>6751.58</v>
          </cell>
          <cell r="F206">
            <v>91671.4</v>
          </cell>
          <cell r="G206">
            <v>91671.4</v>
          </cell>
          <cell r="H206">
            <v>0</v>
          </cell>
        </row>
        <row r="207">
          <cell r="A207" t="str">
            <v>ROBERTO TAVARES FILHO</v>
          </cell>
          <cell r="B207" t="str">
            <v>ENFERMEIRO (A)</v>
          </cell>
          <cell r="C207">
            <v>2883.17</v>
          </cell>
          <cell r="D207">
            <v>5194.21</v>
          </cell>
          <cell r="E207">
            <v>0</v>
          </cell>
          <cell r="F207">
            <v>5527.96</v>
          </cell>
          <cell r="G207">
            <v>5240.9399999999996</v>
          </cell>
          <cell r="H207">
            <v>287.02</v>
          </cell>
        </row>
        <row r="208">
          <cell r="A208" t="str">
            <v>RODOLFO VASCONCELOS DE MORAES E SILVA</v>
          </cell>
          <cell r="B208" t="str">
            <v>FISIOTERAPEUTA</v>
          </cell>
          <cell r="C208">
            <v>2533.58</v>
          </cell>
          <cell r="D208">
            <v>0</v>
          </cell>
          <cell r="E208">
            <v>0</v>
          </cell>
          <cell r="F208">
            <v>3622.7</v>
          </cell>
          <cell r="G208">
            <v>452.32</v>
          </cell>
          <cell r="H208">
            <v>3170.38</v>
          </cell>
        </row>
        <row r="209">
          <cell r="A209" t="str">
            <v>ROGERIA DA COSTA SILVA</v>
          </cell>
          <cell r="B209" t="str">
            <v>ASSISTENTE ADMINISTRATIVO</v>
          </cell>
          <cell r="C209">
            <v>1730.21</v>
          </cell>
          <cell r="D209">
            <v>0</v>
          </cell>
          <cell r="E209">
            <v>0</v>
          </cell>
          <cell r="F209">
            <v>2002.58</v>
          </cell>
          <cell r="G209">
            <v>286.8</v>
          </cell>
          <cell r="H209">
            <v>1715.78</v>
          </cell>
        </row>
        <row r="210">
          <cell r="A210" t="str">
            <v>ROGERIO BORGES DA SILVA</v>
          </cell>
          <cell r="B210" t="str">
            <v>ASSISTENTE ADMINISTRATIVO</v>
          </cell>
          <cell r="C210">
            <v>1730.21</v>
          </cell>
          <cell r="D210">
            <v>2842.32</v>
          </cell>
          <cell r="E210">
            <v>0</v>
          </cell>
          <cell r="F210">
            <v>2842.32</v>
          </cell>
          <cell r="G210">
            <v>2842.32</v>
          </cell>
          <cell r="H210">
            <v>0</v>
          </cell>
        </row>
        <row r="211">
          <cell r="A211" t="str">
            <v>ROGERIO DE SOUZA HAMU</v>
          </cell>
          <cell r="B211" t="str">
            <v>MEDICO CIRURGIAO</v>
          </cell>
          <cell r="C211">
            <v>16423.64</v>
          </cell>
          <cell r="D211">
            <v>24073.18</v>
          </cell>
          <cell r="E211">
            <v>5555.35</v>
          </cell>
          <cell r="F211">
            <v>56849.72</v>
          </cell>
          <cell r="G211">
            <v>56849.72</v>
          </cell>
          <cell r="H211">
            <v>0</v>
          </cell>
        </row>
        <row r="212">
          <cell r="A212" t="str">
            <v>ROSANGELA DE LOURDES FERREIRA</v>
          </cell>
          <cell r="B212" t="str">
            <v>TECNICO (A) DE ENFERMAGEM</v>
          </cell>
          <cell r="C212">
            <v>1730.21</v>
          </cell>
          <cell r="D212">
            <v>0</v>
          </cell>
          <cell r="E212">
            <v>0</v>
          </cell>
          <cell r="F212">
            <v>1190.53</v>
          </cell>
          <cell r="G212">
            <v>89.28</v>
          </cell>
          <cell r="H212">
            <v>1101.25</v>
          </cell>
        </row>
        <row r="213">
          <cell r="A213" t="str">
            <v>ROSANGELA GONCALVES DE ARAUJO</v>
          </cell>
          <cell r="B213" t="str">
            <v>ENFERMEIRO (A)</v>
          </cell>
          <cell r="C213">
            <v>2883.17</v>
          </cell>
          <cell r="D213">
            <v>0</v>
          </cell>
          <cell r="E213">
            <v>0</v>
          </cell>
          <cell r="F213">
            <v>5115.22</v>
          </cell>
          <cell r="G213">
            <v>942.82</v>
          </cell>
          <cell r="H213">
            <v>4172.3999999999996</v>
          </cell>
        </row>
        <row r="214">
          <cell r="A214" t="str">
            <v>ROSI CLEIDE DE MOURA DOURADO SOUZA</v>
          </cell>
          <cell r="B214" t="str">
            <v>TECNICO (A) DE ENFERMAGEM</v>
          </cell>
          <cell r="C214">
            <v>1730.21</v>
          </cell>
          <cell r="D214">
            <v>0</v>
          </cell>
          <cell r="E214">
            <v>0</v>
          </cell>
          <cell r="F214">
            <v>2266.83</v>
          </cell>
          <cell r="G214">
            <v>289.64</v>
          </cell>
          <cell r="H214">
            <v>1977.19</v>
          </cell>
        </row>
        <row r="215">
          <cell r="A215" t="str">
            <v>ROSILANE LELES GUIMARAES TAVARES</v>
          </cell>
          <cell r="B215" t="str">
            <v>ENFERMEIRO (A)</v>
          </cell>
          <cell r="C215">
            <v>2883.17</v>
          </cell>
          <cell r="D215">
            <v>0</v>
          </cell>
          <cell r="E215">
            <v>0</v>
          </cell>
          <cell r="F215">
            <v>3558.05</v>
          </cell>
          <cell r="G215">
            <v>464.47</v>
          </cell>
          <cell r="H215">
            <v>3093.58</v>
          </cell>
        </row>
        <row r="216">
          <cell r="A216" t="str">
            <v>RUAN VINICIUS ALVES VASCONCELOS</v>
          </cell>
          <cell r="B216" t="str">
            <v>ANALISTA PATRIMONIAL</v>
          </cell>
          <cell r="C216">
            <v>4154.62</v>
          </cell>
          <cell r="D216">
            <v>0</v>
          </cell>
          <cell r="E216">
            <v>0</v>
          </cell>
          <cell r="F216">
            <v>4812.4799999999996</v>
          </cell>
          <cell r="G216">
            <v>799.2</v>
          </cell>
          <cell r="H216">
            <v>4013.28</v>
          </cell>
        </row>
        <row r="217">
          <cell r="A217" t="str">
            <v>RUTE DE JESUS LIMA</v>
          </cell>
          <cell r="B217" t="str">
            <v>ENFERMEIRO (A)</v>
          </cell>
          <cell r="C217">
            <v>2883.17</v>
          </cell>
          <cell r="D217">
            <v>0</v>
          </cell>
          <cell r="E217">
            <v>0</v>
          </cell>
          <cell r="F217">
            <v>3558.05</v>
          </cell>
          <cell r="G217">
            <v>464.47</v>
          </cell>
          <cell r="H217">
            <v>3093.58</v>
          </cell>
        </row>
        <row r="218">
          <cell r="A218" t="str">
            <v>RUTHE ALVES DE SOUZA BUENO</v>
          </cell>
          <cell r="B218" t="str">
            <v>TECNICO (A) DE ENFERMAGEM</v>
          </cell>
          <cell r="C218">
            <v>1730.21</v>
          </cell>
          <cell r="D218">
            <v>0</v>
          </cell>
          <cell r="E218">
            <v>0</v>
          </cell>
          <cell r="F218">
            <v>2002.58</v>
          </cell>
          <cell r="G218">
            <v>262.14</v>
          </cell>
          <cell r="H218">
            <v>1740.44</v>
          </cell>
        </row>
        <row r="219">
          <cell r="A219" t="str">
            <v>SAMARA SAMPAIO TEIXEIRA</v>
          </cell>
          <cell r="B219" t="str">
            <v>AUXILIAR DE FARMACIA</v>
          </cell>
          <cell r="C219">
            <v>1572.91</v>
          </cell>
          <cell r="D219">
            <v>2630.13</v>
          </cell>
          <cell r="E219">
            <v>0</v>
          </cell>
          <cell r="F219">
            <v>2630.13</v>
          </cell>
          <cell r="G219">
            <v>2630.13</v>
          </cell>
          <cell r="H219">
            <v>0</v>
          </cell>
        </row>
        <row r="220">
          <cell r="A220" t="str">
            <v>SANCLEY ADRIANO DE MATOS</v>
          </cell>
          <cell r="B220" t="str">
            <v>TECNICO (A) DE ENFERMAGEM</v>
          </cell>
          <cell r="C220">
            <v>1730.21</v>
          </cell>
          <cell r="D220">
            <v>0</v>
          </cell>
          <cell r="E220">
            <v>0</v>
          </cell>
          <cell r="F220">
            <v>2575.12</v>
          </cell>
          <cell r="G220">
            <v>237.77</v>
          </cell>
          <cell r="H220">
            <v>2337.35</v>
          </cell>
        </row>
        <row r="221">
          <cell r="A221" t="str">
            <v>SANDRA MELO ROSA PIRES</v>
          </cell>
          <cell r="B221" t="str">
            <v>TECNICO (A) DE ENFERMAGEM</v>
          </cell>
          <cell r="C221">
            <v>1730.21</v>
          </cell>
          <cell r="D221">
            <v>0</v>
          </cell>
          <cell r="E221">
            <v>0</v>
          </cell>
          <cell r="F221">
            <v>2421.69</v>
          </cell>
          <cell r="G221">
            <v>327.42</v>
          </cell>
          <cell r="H221">
            <v>2094.27</v>
          </cell>
        </row>
        <row r="222">
          <cell r="A222" t="str">
            <v>SANDRA SILVA DE LIMA</v>
          </cell>
          <cell r="B222" t="str">
            <v>TECNICO (A) DE ENFERMAGEM</v>
          </cell>
          <cell r="C222">
            <v>1730.21</v>
          </cell>
          <cell r="D222">
            <v>0</v>
          </cell>
          <cell r="E222">
            <v>0</v>
          </cell>
          <cell r="F222">
            <v>2661.16</v>
          </cell>
          <cell r="G222">
            <v>391.8</v>
          </cell>
          <cell r="H222">
            <v>2269.36</v>
          </cell>
        </row>
        <row r="223">
          <cell r="A223" t="str">
            <v>SANTIAGO DE SOUSA SILVA</v>
          </cell>
          <cell r="B223" t="str">
            <v>ASSISTENTE ADMINISTRATIVO</v>
          </cell>
          <cell r="C223">
            <v>1730.21</v>
          </cell>
          <cell r="D223">
            <v>0</v>
          </cell>
          <cell r="E223">
            <v>0</v>
          </cell>
          <cell r="F223">
            <v>2379.6999999999998</v>
          </cell>
          <cell r="G223">
            <v>216.96</v>
          </cell>
          <cell r="H223">
            <v>2162.7399999999998</v>
          </cell>
        </row>
        <row r="224">
          <cell r="A224" t="str">
            <v>SARAJANE DINIZ MAMEDES LIMA</v>
          </cell>
          <cell r="B224" t="str">
            <v>BIOMEDICO (A)</v>
          </cell>
          <cell r="C224">
            <v>2913.26</v>
          </cell>
          <cell r="D224">
            <v>6369.59</v>
          </cell>
          <cell r="E224">
            <v>0</v>
          </cell>
          <cell r="F224">
            <v>7921.17</v>
          </cell>
          <cell r="G224">
            <v>6712.59</v>
          </cell>
          <cell r="H224">
            <v>1208.58</v>
          </cell>
        </row>
        <row r="225">
          <cell r="A225" t="str">
            <v>SELMA VIEIRA DE BASTOS</v>
          </cell>
          <cell r="B225" t="str">
            <v>TECNICO (A) DE ENFERMAGEM</v>
          </cell>
          <cell r="C225">
            <v>1730.21</v>
          </cell>
          <cell r="D225">
            <v>0</v>
          </cell>
          <cell r="E225">
            <v>0</v>
          </cell>
          <cell r="F225">
            <v>2555.5300000000002</v>
          </cell>
          <cell r="G225">
            <v>248.35</v>
          </cell>
          <cell r="H225">
            <v>2307.1799999999998</v>
          </cell>
        </row>
        <row r="226">
          <cell r="A226" t="str">
            <v>SILVANEIDE DE SOUZA BOMFIM ARAUJO</v>
          </cell>
          <cell r="B226" t="str">
            <v>TECNICO (A) DE ENFERMAGEM</v>
          </cell>
          <cell r="C226">
            <v>1730.21</v>
          </cell>
          <cell r="D226">
            <v>0</v>
          </cell>
          <cell r="E226">
            <v>0</v>
          </cell>
          <cell r="F226">
            <v>2257.84</v>
          </cell>
          <cell r="G226">
            <v>185.02</v>
          </cell>
          <cell r="H226">
            <v>2072.8200000000002</v>
          </cell>
        </row>
        <row r="227">
          <cell r="A227" t="str">
            <v>SILVIA ANGELICA DE OLIVEIRA TOMAZINI</v>
          </cell>
          <cell r="B227" t="str">
            <v>COORDENADOR (A) DE ENFERMAGEM</v>
          </cell>
          <cell r="C227">
            <v>4316.7700000000004</v>
          </cell>
          <cell r="D227">
            <v>0</v>
          </cell>
          <cell r="E227">
            <v>0</v>
          </cell>
          <cell r="F227">
            <v>5775.01</v>
          </cell>
          <cell r="G227">
            <v>1081.8699999999999</v>
          </cell>
          <cell r="H227">
            <v>4693.1400000000003</v>
          </cell>
        </row>
        <row r="228">
          <cell r="A228" t="str">
            <v>SILVIA CAROLINE PARO</v>
          </cell>
          <cell r="B228" t="str">
            <v>ENFERMEIRO (A)</v>
          </cell>
          <cell r="C228">
            <v>2883.17</v>
          </cell>
          <cell r="D228">
            <v>0</v>
          </cell>
          <cell r="E228">
            <v>0</v>
          </cell>
          <cell r="F228">
            <v>3558.05</v>
          </cell>
          <cell r="G228">
            <v>407.59</v>
          </cell>
          <cell r="H228">
            <v>3150.46</v>
          </cell>
        </row>
        <row r="229">
          <cell r="A229" t="str">
            <v>SILVIA ELIZA SOUZA DA MOTA</v>
          </cell>
          <cell r="B229" t="str">
            <v>TECNICO (A) DE ENFERMAGEM</v>
          </cell>
          <cell r="C229">
            <v>1730.21</v>
          </cell>
          <cell r="D229">
            <v>0</v>
          </cell>
          <cell r="E229">
            <v>0</v>
          </cell>
          <cell r="F229">
            <v>2437.81</v>
          </cell>
          <cell r="G229">
            <v>316.04000000000002</v>
          </cell>
          <cell r="H229">
            <v>2121.77</v>
          </cell>
        </row>
        <row r="230">
          <cell r="A230" t="str">
            <v>SILVIA EVANGELISTA TELES</v>
          </cell>
          <cell r="B230" t="str">
            <v>MEDICO (A) OBSTETRA</v>
          </cell>
          <cell r="C230">
            <v>8211.82</v>
          </cell>
          <cell r="D230">
            <v>0</v>
          </cell>
          <cell r="E230">
            <v>0</v>
          </cell>
          <cell r="F230">
            <v>8889.67</v>
          </cell>
          <cell r="G230">
            <v>2123.73</v>
          </cell>
          <cell r="H230">
            <v>6765.94</v>
          </cell>
        </row>
        <row r="231">
          <cell r="A231" t="str">
            <v>SILVIA MARQUES DE AGUIAR</v>
          </cell>
          <cell r="B231" t="str">
            <v>MEDICO (A) OBSTETRA</v>
          </cell>
          <cell r="C231">
            <v>8211.82</v>
          </cell>
          <cell r="D231">
            <v>0</v>
          </cell>
          <cell r="E231">
            <v>0</v>
          </cell>
          <cell r="F231">
            <v>13084.46</v>
          </cell>
          <cell r="G231">
            <v>3225.16</v>
          </cell>
          <cell r="H231">
            <v>9859.2999999999993</v>
          </cell>
        </row>
        <row r="232">
          <cell r="A232" t="str">
            <v>SILVIA VIEIRA MARTINS CANDIDO</v>
          </cell>
          <cell r="B232" t="str">
            <v>TECNICO (A) DE ENFERMAGEM</v>
          </cell>
          <cell r="C232">
            <v>1730.21</v>
          </cell>
          <cell r="D232">
            <v>0</v>
          </cell>
          <cell r="E232">
            <v>0</v>
          </cell>
          <cell r="F232">
            <v>2111.0300000000002</v>
          </cell>
          <cell r="G232">
            <v>295.62</v>
          </cell>
          <cell r="H232">
            <v>1815.41</v>
          </cell>
        </row>
        <row r="233">
          <cell r="A233" t="str">
            <v>SIMONE FERREIRA DA SILVA</v>
          </cell>
          <cell r="B233" t="str">
            <v>TECNICO (A) DE ENFERMAGEM</v>
          </cell>
          <cell r="C233">
            <v>1730.21</v>
          </cell>
          <cell r="D233">
            <v>3801.75</v>
          </cell>
          <cell r="E233">
            <v>514.78</v>
          </cell>
          <cell r="F233">
            <v>7076.69</v>
          </cell>
          <cell r="G233">
            <v>7076.69</v>
          </cell>
          <cell r="H233">
            <v>0</v>
          </cell>
        </row>
        <row r="234">
          <cell r="A234" t="str">
            <v>SIMONE SILVA CABRAL</v>
          </cell>
          <cell r="B234" t="str">
            <v>TECNICO (A) DE ENFERMAGEM</v>
          </cell>
          <cell r="C234">
            <v>1730.21</v>
          </cell>
          <cell r="D234">
            <v>0</v>
          </cell>
          <cell r="E234">
            <v>0</v>
          </cell>
          <cell r="F234">
            <v>2388.0300000000002</v>
          </cell>
          <cell r="G234">
            <v>218.28</v>
          </cell>
          <cell r="H234">
            <v>2169.75</v>
          </cell>
        </row>
        <row r="235">
          <cell r="A235" t="str">
            <v>SOLANGE DE MORAIS PACHECO SILVA</v>
          </cell>
          <cell r="B235" t="str">
            <v>TECNICO (A) DE ENFERMAGEM</v>
          </cell>
          <cell r="C235">
            <v>1730.21</v>
          </cell>
          <cell r="D235">
            <v>0</v>
          </cell>
          <cell r="E235">
            <v>0</v>
          </cell>
          <cell r="F235">
            <v>2515.52</v>
          </cell>
          <cell r="G235">
            <v>226.69</v>
          </cell>
          <cell r="H235">
            <v>2288.83</v>
          </cell>
        </row>
        <row r="236">
          <cell r="A236" t="str">
            <v>STEPHANY PEREIRA CARDOSO</v>
          </cell>
          <cell r="B236" t="str">
            <v>ASSISTENTE ADMINISTRATIVO</v>
          </cell>
          <cell r="C236">
            <v>1730.21</v>
          </cell>
          <cell r="D236">
            <v>0</v>
          </cell>
          <cell r="E236">
            <v>0</v>
          </cell>
          <cell r="F236">
            <v>2145.63</v>
          </cell>
          <cell r="G236">
            <v>278.73</v>
          </cell>
          <cell r="H236">
            <v>1866.9</v>
          </cell>
        </row>
        <row r="237">
          <cell r="A237" t="str">
            <v>SUELENE GOMES ACACIO SILVA</v>
          </cell>
          <cell r="B237" t="str">
            <v>AUXILIAR DE SAUDE BUCAL</v>
          </cell>
          <cell r="C237">
            <v>1698.75</v>
          </cell>
          <cell r="D237">
            <v>0</v>
          </cell>
          <cell r="E237">
            <v>0</v>
          </cell>
          <cell r="F237">
            <v>211.1</v>
          </cell>
          <cell r="G237">
            <v>40.83</v>
          </cell>
          <cell r="H237">
            <v>170.27</v>
          </cell>
        </row>
        <row r="238">
          <cell r="A238" t="str">
            <v>SUELLEM ALVES COELHO</v>
          </cell>
          <cell r="B238" t="str">
            <v>ENFERMEIRO (A)</v>
          </cell>
          <cell r="C238">
            <v>2883.17</v>
          </cell>
          <cell r="D238">
            <v>0</v>
          </cell>
          <cell r="E238">
            <v>0</v>
          </cell>
          <cell r="F238">
            <v>4024.04</v>
          </cell>
          <cell r="G238">
            <v>761.79</v>
          </cell>
          <cell r="H238">
            <v>3262.25</v>
          </cell>
        </row>
        <row r="239">
          <cell r="A239" t="str">
            <v>SULA MICHELY DE JESUS ALMEIDA SANTOS</v>
          </cell>
          <cell r="B239" t="str">
            <v>TECNICO (A) DE ENFERMAGEM</v>
          </cell>
          <cell r="C239">
            <v>1730.21</v>
          </cell>
          <cell r="D239">
            <v>0</v>
          </cell>
          <cell r="E239">
            <v>0</v>
          </cell>
          <cell r="F239">
            <v>1573.3</v>
          </cell>
          <cell r="G239">
            <v>100.01</v>
          </cell>
          <cell r="H239">
            <v>1473.29</v>
          </cell>
        </row>
        <row r="240">
          <cell r="A240" t="str">
            <v>SUZANA DA CONCEICAO TAVARES</v>
          </cell>
          <cell r="B240" t="str">
            <v>ASSISTENTE ADMINISTRATIVO</v>
          </cell>
          <cell r="C240">
            <v>1730.21</v>
          </cell>
          <cell r="D240">
            <v>0</v>
          </cell>
          <cell r="E240">
            <v>0</v>
          </cell>
          <cell r="F240">
            <v>2145.63</v>
          </cell>
          <cell r="G240">
            <v>174.92</v>
          </cell>
          <cell r="H240">
            <v>1970.71</v>
          </cell>
        </row>
        <row r="241">
          <cell r="A241" t="str">
            <v>TALITA DE MORAIS SOARES</v>
          </cell>
          <cell r="B241" t="str">
            <v>ENFERMEIRO (A)</v>
          </cell>
          <cell r="C241">
            <v>2883.17</v>
          </cell>
          <cell r="D241">
            <v>0</v>
          </cell>
          <cell r="E241">
            <v>0</v>
          </cell>
          <cell r="F241">
            <v>3558.05</v>
          </cell>
          <cell r="G241">
            <v>464.47</v>
          </cell>
          <cell r="H241">
            <v>3093.58</v>
          </cell>
        </row>
        <row r="242">
          <cell r="A242" t="str">
            <v>TATIANA ARAUJO DIAS</v>
          </cell>
          <cell r="B242" t="str">
            <v>TECNICO (A) DE ENFERMAGEM</v>
          </cell>
          <cell r="C242">
            <v>1730.21</v>
          </cell>
          <cell r="D242">
            <v>3176.84</v>
          </cell>
          <cell r="E242">
            <v>594.35</v>
          </cell>
          <cell r="F242">
            <v>4859.04</v>
          </cell>
          <cell r="G242">
            <v>4859.04</v>
          </cell>
          <cell r="H242">
            <v>0</v>
          </cell>
        </row>
        <row r="243">
          <cell r="A243" t="str">
            <v>TATIANY LUDIMILLA DE QUEIROZ DUARTE</v>
          </cell>
          <cell r="B243" t="str">
            <v>MEDICO (A) OBSTETRA</v>
          </cell>
          <cell r="C243">
            <v>8211.82</v>
          </cell>
          <cell r="D243">
            <v>0</v>
          </cell>
          <cell r="E243">
            <v>0</v>
          </cell>
          <cell r="F243">
            <v>8454.2199999999993</v>
          </cell>
          <cell r="G243">
            <v>2056.12</v>
          </cell>
          <cell r="H243">
            <v>6398.1</v>
          </cell>
        </row>
        <row r="244">
          <cell r="A244" t="str">
            <v>THAISE DE SOUZA BARROS</v>
          </cell>
          <cell r="B244" t="str">
            <v>AUXILIAR ADMINISTRATIVO</v>
          </cell>
          <cell r="C244">
            <v>1661.84</v>
          </cell>
          <cell r="D244">
            <v>0</v>
          </cell>
          <cell r="E244">
            <v>0</v>
          </cell>
          <cell r="F244">
            <v>2037.19</v>
          </cell>
          <cell r="G244">
            <v>264.87</v>
          </cell>
          <cell r="H244">
            <v>1772.32</v>
          </cell>
        </row>
        <row r="245">
          <cell r="A245" t="str">
            <v>THAYS DE LIMA CAMBOTTA</v>
          </cell>
          <cell r="B245" t="str">
            <v>COORDENADOR (A) DE ENFERMAGEM</v>
          </cell>
          <cell r="C245">
            <v>4316.7700000000004</v>
          </cell>
          <cell r="D245">
            <v>0</v>
          </cell>
          <cell r="E245">
            <v>0</v>
          </cell>
          <cell r="F245">
            <v>5775.01</v>
          </cell>
          <cell r="G245">
            <v>1186.1500000000001</v>
          </cell>
          <cell r="H245">
            <v>4588.8599999999997</v>
          </cell>
        </row>
        <row r="246">
          <cell r="A246" t="str">
            <v>THUANY PIRES DE SOUSA</v>
          </cell>
          <cell r="B246" t="str">
            <v>ENFERMEIRO (A)</v>
          </cell>
          <cell r="C246">
            <v>2883.17</v>
          </cell>
          <cell r="D246">
            <v>0</v>
          </cell>
          <cell r="E246">
            <v>0</v>
          </cell>
          <cell r="F246">
            <v>4520.16</v>
          </cell>
          <cell r="G246">
            <v>797.72</v>
          </cell>
          <cell r="H246">
            <v>3722.44</v>
          </cell>
        </row>
        <row r="247">
          <cell r="A247" t="str">
            <v>TIAGO GUIMARAES GOMEZ BARRETO</v>
          </cell>
          <cell r="B247" t="str">
            <v>MEDICO (A) GINECOLOGISTA</v>
          </cell>
          <cell r="C247">
            <v>8211.82</v>
          </cell>
          <cell r="D247">
            <v>0</v>
          </cell>
          <cell r="E247">
            <v>0</v>
          </cell>
          <cell r="F247">
            <v>16166.92</v>
          </cell>
          <cell r="G247">
            <v>4124.9799999999996</v>
          </cell>
          <cell r="H247">
            <v>12041.94</v>
          </cell>
        </row>
        <row r="248">
          <cell r="A248" t="str">
            <v>VALCIRIA MAGALHAES DE PAULA MORAIS</v>
          </cell>
          <cell r="B248" t="str">
            <v>TECNICO (A) DE ENFERMAGEM</v>
          </cell>
          <cell r="C248">
            <v>1730.21</v>
          </cell>
          <cell r="D248">
            <v>0</v>
          </cell>
          <cell r="E248">
            <v>0</v>
          </cell>
          <cell r="F248">
            <v>2180.3200000000002</v>
          </cell>
          <cell r="G248">
            <v>321.93</v>
          </cell>
          <cell r="H248">
            <v>1858.39</v>
          </cell>
        </row>
        <row r="249">
          <cell r="A249" t="str">
            <v>VALDELI ANTONIA DA SERRA</v>
          </cell>
          <cell r="B249" t="str">
            <v>TECNICO (A) DE ENFERMAGEM</v>
          </cell>
          <cell r="C249">
            <v>1730.21</v>
          </cell>
          <cell r="D249">
            <v>0</v>
          </cell>
          <cell r="E249">
            <v>0</v>
          </cell>
          <cell r="F249">
            <v>2115.6999999999998</v>
          </cell>
          <cell r="G249">
            <v>273.52</v>
          </cell>
          <cell r="H249">
            <v>1842.18</v>
          </cell>
        </row>
        <row r="250">
          <cell r="A250" t="str">
            <v>VALERIA ALESSANDRA GONCALVES DE OLIVEIRA</v>
          </cell>
          <cell r="B250" t="str">
            <v>ASSISTENTE ADMINISTRATIVO</v>
          </cell>
          <cell r="C250">
            <v>1730.21</v>
          </cell>
          <cell r="D250">
            <v>1906.67</v>
          </cell>
          <cell r="E250">
            <v>0</v>
          </cell>
          <cell r="F250">
            <v>3262.2</v>
          </cell>
          <cell r="G250">
            <v>2105.62</v>
          </cell>
          <cell r="H250">
            <v>1156.58</v>
          </cell>
        </row>
        <row r="251">
          <cell r="A251" t="str">
            <v>VALERIA MARCAL VIEIRA</v>
          </cell>
          <cell r="B251" t="str">
            <v>MEDICO (A) OBSTETRA</v>
          </cell>
          <cell r="C251">
            <v>8211.82</v>
          </cell>
          <cell r="D251">
            <v>0</v>
          </cell>
          <cell r="E251">
            <v>0</v>
          </cell>
          <cell r="F251">
            <v>9766.77</v>
          </cell>
          <cell r="G251">
            <v>2417.0700000000002</v>
          </cell>
          <cell r="H251">
            <v>7349.7</v>
          </cell>
        </row>
        <row r="252">
          <cell r="A252" t="str">
            <v>VALERIA OLIVEIRA NUNES GOMES</v>
          </cell>
          <cell r="B252" t="str">
            <v>TECNICO (A) DE ENFERMAGEM</v>
          </cell>
          <cell r="C252">
            <v>1730.21</v>
          </cell>
          <cell r="D252">
            <v>0</v>
          </cell>
          <cell r="E252">
            <v>0</v>
          </cell>
          <cell r="F252">
            <v>2475.13</v>
          </cell>
          <cell r="G252">
            <v>233.39</v>
          </cell>
          <cell r="H252">
            <v>2241.7399999999998</v>
          </cell>
        </row>
        <row r="253">
          <cell r="A253" t="str">
            <v>VANESSA CRISTINA GUANAES</v>
          </cell>
          <cell r="B253" t="str">
            <v>TECNICO (A) DE ENFERMAGEM</v>
          </cell>
          <cell r="C253">
            <v>1730.21</v>
          </cell>
          <cell r="D253">
            <v>0</v>
          </cell>
          <cell r="E253">
            <v>0</v>
          </cell>
          <cell r="F253">
            <v>2440.79</v>
          </cell>
          <cell r="G253">
            <v>369.26</v>
          </cell>
          <cell r="H253">
            <v>2071.5300000000002</v>
          </cell>
        </row>
        <row r="254">
          <cell r="A254" t="str">
            <v>VANIA ALMEIDA SOUZA</v>
          </cell>
          <cell r="B254" t="str">
            <v>TECNICO (A) DE ENFERMAGEM</v>
          </cell>
          <cell r="C254">
            <v>1730.21</v>
          </cell>
          <cell r="D254">
            <v>0</v>
          </cell>
          <cell r="E254">
            <v>0</v>
          </cell>
          <cell r="F254">
            <v>1970.29</v>
          </cell>
          <cell r="G254">
            <v>259.20999999999998</v>
          </cell>
          <cell r="H254">
            <v>1711.08</v>
          </cell>
        </row>
        <row r="255">
          <cell r="A255" t="str">
            <v>VANIA LUCIA CYWINSKI</v>
          </cell>
          <cell r="B255" t="str">
            <v>TECNICO (A) DE ENFERMAGEM</v>
          </cell>
          <cell r="C255">
            <v>1730.21</v>
          </cell>
          <cell r="D255">
            <v>0</v>
          </cell>
          <cell r="E255">
            <v>0</v>
          </cell>
          <cell r="F255">
            <v>2024.52</v>
          </cell>
          <cell r="G255">
            <v>193.02</v>
          </cell>
          <cell r="H255">
            <v>1831.5</v>
          </cell>
        </row>
        <row r="256">
          <cell r="A256" t="str">
            <v>VANUSA RODRIGUES DA SILVA COSTA</v>
          </cell>
          <cell r="B256" t="str">
            <v>TECNICO (A) DE ENFERMAGEM</v>
          </cell>
          <cell r="C256">
            <v>1730.21</v>
          </cell>
          <cell r="D256">
            <v>0</v>
          </cell>
          <cell r="E256">
            <v>0</v>
          </cell>
          <cell r="F256">
            <v>2242.52</v>
          </cell>
          <cell r="G256">
            <v>471.68</v>
          </cell>
          <cell r="H256">
            <v>1770.84</v>
          </cell>
        </row>
        <row r="257">
          <cell r="A257" t="str">
            <v>VEDIMAR CABRAL OLIVEIRA</v>
          </cell>
          <cell r="B257" t="str">
            <v>ENFERMEIRO (A)</v>
          </cell>
          <cell r="C257">
            <v>2883.17</v>
          </cell>
          <cell r="D257">
            <v>0</v>
          </cell>
          <cell r="E257">
            <v>0</v>
          </cell>
          <cell r="F257">
            <v>3687.64</v>
          </cell>
          <cell r="G257">
            <v>469.48</v>
          </cell>
          <cell r="H257">
            <v>3218.16</v>
          </cell>
        </row>
        <row r="258">
          <cell r="A258" t="str">
            <v>VERA LUCIA NUNES DE BARROS</v>
          </cell>
          <cell r="B258" t="str">
            <v>TECNICO (A) DE ENFERMAGEM</v>
          </cell>
          <cell r="C258">
            <v>1730.21</v>
          </cell>
          <cell r="D258">
            <v>0</v>
          </cell>
          <cell r="E258">
            <v>0</v>
          </cell>
          <cell r="F258">
            <v>2266.83</v>
          </cell>
          <cell r="G258">
            <v>302.91000000000003</v>
          </cell>
          <cell r="H258">
            <v>1963.92</v>
          </cell>
        </row>
        <row r="259">
          <cell r="A259" t="str">
            <v>VILMACI DE JESUS LIMA SANTOS</v>
          </cell>
          <cell r="B259" t="str">
            <v>TECNICO (A) DE ENFERMAGEM</v>
          </cell>
          <cell r="C259">
            <v>1730.21</v>
          </cell>
          <cell r="D259">
            <v>0</v>
          </cell>
          <cell r="E259">
            <v>0</v>
          </cell>
          <cell r="F259">
            <v>2059.12</v>
          </cell>
          <cell r="G259">
            <v>645.70000000000005</v>
          </cell>
          <cell r="H259">
            <v>1413.42</v>
          </cell>
        </row>
        <row r="260">
          <cell r="A260" t="str">
            <v>WAGNER DIAS PEREIRA</v>
          </cell>
          <cell r="B260" t="str">
            <v>MEDICO (A) OBSTETRA</v>
          </cell>
          <cell r="C260">
            <v>8211.82</v>
          </cell>
          <cell r="D260">
            <v>0</v>
          </cell>
          <cell r="E260">
            <v>0</v>
          </cell>
          <cell r="F260">
            <v>10520.81</v>
          </cell>
          <cell r="G260">
            <v>2624.43</v>
          </cell>
          <cell r="H260">
            <v>7896.38</v>
          </cell>
        </row>
        <row r="261">
          <cell r="A261" t="str">
            <v>WALBETANI VIEIRA DOS SANTOS</v>
          </cell>
          <cell r="B261" t="str">
            <v>TECNICO (A) DE ENFERMAGEM</v>
          </cell>
          <cell r="C261">
            <v>1730.21</v>
          </cell>
          <cell r="D261">
            <v>0</v>
          </cell>
          <cell r="E261">
            <v>0</v>
          </cell>
          <cell r="F261">
            <v>2172.96</v>
          </cell>
          <cell r="G261">
            <v>924.35</v>
          </cell>
          <cell r="H261">
            <v>1248.6099999999999</v>
          </cell>
        </row>
        <row r="262">
          <cell r="A262" t="str">
            <v>WANDA CARVALHO LOPES</v>
          </cell>
          <cell r="B262" t="str">
            <v>COORDENADOR (A) DE ENFERMAGEM</v>
          </cell>
          <cell r="C262">
            <v>4316.7700000000004</v>
          </cell>
          <cell r="D262">
            <v>0</v>
          </cell>
          <cell r="E262">
            <v>0</v>
          </cell>
          <cell r="F262">
            <v>5775.01</v>
          </cell>
          <cell r="G262">
            <v>1229.32</v>
          </cell>
          <cell r="H262">
            <v>4545.6899999999996</v>
          </cell>
        </row>
        <row r="263">
          <cell r="A263" t="str">
            <v>WANDA JOSE RIBEIRO</v>
          </cell>
          <cell r="B263" t="str">
            <v>AUXILIAR DE LAVANDERIA</v>
          </cell>
          <cell r="C263">
            <v>1212</v>
          </cell>
          <cell r="D263">
            <v>0</v>
          </cell>
          <cell r="E263">
            <v>0</v>
          </cell>
          <cell r="F263">
            <v>1551.36</v>
          </cell>
          <cell r="G263">
            <v>194.16</v>
          </cell>
          <cell r="H263">
            <v>1357.2</v>
          </cell>
        </row>
        <row r="264">
          <cell r="A264" t="str">
            <v>WELMA NOGUEIRA COSTA</v>
          </cell>
          <cell r="B264" t="str">
            <v>TECNICO (A) DE ENFERMAGEM</v>
          </cell>
          <cell r="C264">
            <v>1730.21</v>
          </cell>
          <cell r="D264">
            <v>0</v>
          </cell>
          <cell r="E264">
            <v>0</v>
          </cell>
          <cell r="F264">
            <v>2385.6999999999998</v>
          </cell>
          <cell r="G264">
            <v>659.48</v>
          </cell>
          <cell r="H264">
            <v>1726.22</v>
          </cell>
        </row>
        <row r="265">
          <cell r="A265" t="str">
            <v>WEMERSON DIAS RIBEIRO</v>
          </cell>
          <cell r="B265" t="str">
            <v>AUXILIAR DE FARMACIA</v>
          </cell>
          <cell r="C265">
            <v>1572.91</v>
          </cell>
          <cell r="D265">
            <v>0</v>
          </cell>
          <cell r="E265">
            <v>0</v>
          </cell>
          <cell r="F265">
            <v>1941.15</v>
          </cell>
          <cell r="G265">
            <v>250.89</v>
          </cell>
          <cell r="H265">
            <v>1690.26</v>
          </cell>
        </row>
        <row r="266">
          <cell r="A266" t="str">
            <v>ZULMIRA FRANCISCA DOURADO</v>
          </cell>
          <cell r="B266" t="str">
            <v>ENFERMEIRO (A)</v>
          </cell>
          <cell r="C266">
            <v>2883.17</v>
          </cell>
          <cell r="D266">
            <v>0</v>
          </cell>
          <cell r="E266">
            <v>0</v>
          </cell>
          <cell r="F266">
            <v>3591.87</v>
          </cell>
          <cell r="G266">
            <v>501.82</v>
          </cell>
          <cell r="H266">
            <v>3090.05</v>
          </cell>
        </row>
        <row r="267">
          <cell r="A267" t="str">
            <v>ANGELA CAVALCANTE DA LUZ</v>
          </cell>
          <cell r="B267" t="str">
            <v xml:space="preserve">COZINHEIRO (A) </v>
          </cell>
          <cell r="C267">
            <v>1887.5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A268" t="str">
            <v>AMANDA ELIS RODRIGUES</v>
          </cell>
          <cell r="B268" t="str">
            <v>FISIOTERAPEUTA</v>
          </cell>
          <cell r="C268">
            <v>2533.58</v>
          </cell>
          <cell r="D268">
            <v>5298.36</v>
          </cell>
          <cell r="E268">
            <v>833.48</v>
          </cell>
          <cell r="F268">
            <v>11599.66</v>
          </cell>
          <cell r="G268">
            <v>11599.66</v>
          </cell>
          <cell r="H268">
            <v>0</v>
          </cell>
        </row>
        <row r="269">
          <cell r="A269" t="str">
            <v>SIMONE CARDOSO DA SILVA</v>
          </cell>
          <cell r="B269" t="str">
            <v>TECNICO (A) DE ENFERMAGEM</v>
          </cell>
          <cell r="C269">
            <v>1730.21</v>
          </cell>
          <cell r="D269">
            <v>0</v>
          </cell>
          <cell r="E269">
            <v>0</v>
          </cell>
          <cell r="F269">
            <v>2356.7199999999998</v>
          </cell>
          <cell r="G269">
            <v>213.33</v>
          </cell>
          <cell r="H269">
            <v>2143.39</v>
          </cell>
        </row>
        <row r="270">
          <cell r="A270" t="str">
            <v>ANA PAULA DE ALMEIDA SANTOS TEIXEIRA</v>
          </cell>
          <cell r="B270" t="str">
            <v>ENFERMEIRO (A)</v>
          </cell>
          <cell r="C270">
            <v>2883.17</v>
          </cell>
          <cell r="D270">
            <v>0</v>
          </cell>
          <cell r="E270">
            <v>0</v>
          </cell>
          <cell r="F270">
            <v>3888.94</v>
          </cell>
          <cell r="G270">
            <v>725.05</v>
          </cell>
          <cell r="H270">
            <v>3163.89</v>
          </cell>
        </row>
        <row r="271">
          <cell r="A271" t="str">
            <v>MARIANA JAIME CONSORTE LOYOLA</v>
          </cell>
          <cell r="B271" t="str">
            <v>COORDENADOR (A) DE SERVICO SOCIAL</v>
          </cell>
          <cell r="C271">
            <v>2671.01</v>
          </cell>
          <cell r="D271">
            <v>0</v>
          </cell>
          <cell r="E271">
            <v>0</v>
          </cell>
          <cell r="F271">
            <v>4369.49</v>
          </cell>
          <cell r="G271">
            <v>652.9</v>
          </cell>
          <cell r="H271">
            <v>3716.59</v>
          </cell>
        </row>
        <row r="272">
          <cell r="A272" t="str">
            <v>GIZELI MOURA SOUSA</v>
          </cell>
          <cell r="B272" t="str">
            <v>ASSISTENTE SOCIAL</v>
          </cell>
          <cell r="C272">
            <v>2671.01</v>
          </cell>
          <cell r="D272">
            <v>4492.6499999999996</v>
          </cell>
          <cell r="E272">
            <v>561.58000000000004</v>
          </cell>
          <cell r="F272">
            <v>6626.65</v>
          </cell>
          <cell r="G272">
            <v>6626.65</v>
          </cell>
          <cell r="H272">
            <v>0</v>
          </cell>
        </row>
        <row r="273">
          <cell r="A273" t="str">
            <v>MORGANA SOUZA FIGUEIRO RODRIGUES</v>
          </cell>
          <cell r="B273" t="str">
            <v>COORDENADOR (A) DE RECURSOS HUMANOS</v>
          </cell>
          <cell r="C273">
            <v>6924.37</v>
          </cell>
          <cell r="D273">
            <v>0</v>
          </cell>
          <cell r="E273">
            <v>0</v>
          </cell>
          <cell r="F273">
            <v>7478.32</v>
          </cell>
          <cell r="G273">
            <v>1683.47</v>
          </cell>
          <cell r="H273">
            <v>5794.85</v>
          </cell>
        </row>
        <row r="274">
          <cell r="A274" t="str">
            <v>HELLEN CRISTINA ROCHA DA SILVA OLIVEIRA</v>
          </cell>
          <cell r="B274" t="str">
            <v>ANALISTA ADMINISTRATIVO</v>
          </cell>
          <cell r="C274">
            <v>2769.74</v>
          </cell>
          <cell r="D274">
            <v>0</v>
          </cell>
          <cell r="E274">
            <v>0</v>
          </cell>
          <cell r="F274">
            <v>2991.32</v>
          </cell>
          <cell r="G274">
            <v>300.95999999999998</v>
          </cell>
          <cell r="H274">
            <v>2690.36</v>
          </cell>
        </row>
        <row r="275">
          <cell r="A275" t="str">
            <v>CAROLINE VITORIA OLIVEIRA AVILA</v>
          </cell>
          <cell r="B275" t="str">
            <v>PSICOLOGO (A)</v>
          </cell>
          <cell r="C275">
            <v>3917.47</v>
          </cell>
          <cell r="D275">
            <v>0</v>
          </cell>
          <cell r="E275">
            <v>0</v>
          </cell>
          <cell r="F275">
            <v>4401.29</v>
          </cell>
          <cell r="G275">
            <v>684.62</v>
          </cell>
          <cell r="H275">
            <v>3716.67</v>
          </cell>
        </row>
        <row r="276">
          <cell r="A276" t="str">
            <v>MAX AURELIO SILVA SANTOS</v>
          </cell>
          <cell r="B276" t="str">
            <v>MEDICO (A) OBSTETRA</v>
          </cell>
          <cell r="C276">
            <v>8211.82</v>
          </cell>
          <cell r="D276">
            <v>0</v>
          </cell>
          <cell r="E276">
            <v>0</v>
          </cell>
          <cell r="F276">
            <v>8454.2199999999993</v>
          </cell>
          <cell r="G276">
            <v>2056.12</v>
          </cell>
          <cell r="H276">
            <v>6398.1</v>
          </cell>
        </row>
        <row r="277">
          <cell r="A277" t="str">
            <v>ELISETH OLIVEIRA DE MOURA FERNANDES</v>
          </cell>
          <cell r="B277" t="str">
            <v>AUXILIAR DE SAUDE BUCAL</v>
          </cell>
          <cell r="C277">
            <v>1698.75</v>
          </cell>
          <cell r="D277">
            <v>1947.84</v>
          </cell>
          <cell r="E277">
            <v>332.02</v>
          </cell>
          <cell r="F277">
            <v>2811.09</v>
          </cell>
          <cell r="G277">
            <v>2811.09</v>
          </cell>
          <cell r="H277">
            <v>0</v>
          </cell>
        </row>
        <row r="278">
          <cell r="A278" t="str">
            <v>ANA CLECIA DA SILVA</v>
          </cell>
          <cell r="B278" t="str">
            <v>TECNICO (A) DE ENFERMAGEM</v>
          </cell>
          <cell r="C278">
            <v>1730.21</v>
          </cell>
          <cell r="D278">
            <v>0</v>
          </cell>
          <cell r="E278">
            <v>0</v>
          </cell>
          <cell r="F278">
            <v>1970.29</v>
          </cell>
          <cell r="G278">
            <v>196.36</v>
          </cell>
          <cell r="H278">
            <v>1773.93</v>
          </cell>
        </row>
        <row r="279">
          <cell r="A279" t="str">
            <v>ELIVANIA TEODORA DA SILVA</v>
          </cell>
          <cell r="B279" t="str">
            <v>TECNICO (A) DE ENFERMAGEM</v>
          </cell>
          <cell r="C279">
            <v>1730.21</v>
          </cell>
          <cell r="D279">
            <v>0</v>
          </cell>
          <cell r="E279">
            <v>0</v>
          </cell>
          <cell r="F279">
            <v>2083.41</v>
          </cell>
          <cell r="G279">
            <v>269.54000000000002</v>
          </cell>
          <cell r="H279">
            <v>1813.87</v>
          </cell>
        </row>
        <row r="280">
          <cell r="A280" t="str">
            <v>MARLENE MOTA MARTINS</v>
          </cell>
          <cell r="B280" t="str">
            <v>TECNICO (A) DE ENFERMAGEM</v>
          </cell>
          <cell r="C280">
            <v>1730.21</v>
          </cell>
          <cell r="D280">
            <v>4858.8500000000004</v>
          </cell>
          <cell r="E280">
            <v>506.13</v>
          </cell>
          <cell r="F280">
            <v>7462.96</v>
          </cell>
          <cell r="G280">
            <v>7462.96</v>
          </cell>
          <cell r="H280">
            <v>0</v>
          </cell>
        </row>
        <row r="281">
          <cell r="A281" t="str">
            <v>TATIANE CARNEIRO DE CARVALHO BORBA</v>
          </cell>
          <cell r="B281" t="str">
            <v>FISIOTERAPEUTA</v>
          </cell>
          <cell r="C281">
            <v>2533.58</v>
          </cell>
          <cell r="D281">
            <v>4473.96</v>
          </cell>
          <cell r="E281">
            <v>0</v>
          </cell>
          <cell r="F281">
            <v>4811.28</v>
          </cell>
          <cell r="G281">
            <v>4615.2</v>
          </cell>
          <cell r="H281">
            <v>196.08</v>
          </cell>
        </row>
        <row r="282">
          <cell r="A282" t="str">
            <v>JAINE DE JESUS LIMA</v>
          </cell>
          <cell r="B282" t="str">
            <v>ENFERMEIRO (A)</v>
          </cell>
          <cell r="C282">
            <v>2883.17</v>
          </cell>
          <cell r="D282">
            <v>0</v>
          </cell>
          <cell r="E282">
            <v>0</v>
          </cell>
          <cell r="F282">
            <v>3212.07</v>
          </cell>
          <cell r="G282">
            <v>428.23</v>
          </cell>
          <cell r="H282">
            <v>2783.84</v>
          </cell>
        </row>
        <row r="283">
          <cell r="A283" t="str">
            <v>MARCELA CRISTINA SOARES MACHADO</v>
          </cell>
          <cell r="B283" t="str">
            <v>FISIOTERAPEUTA</v>
          </cell>
          <cell r="C283">
            <v>2533.58</v>
          </cell>
          <cell r="D283">
            <v>0</v>
          </cell>
          <cell r="E283">
            <v>0</v>
          </cell>
          <cell r="F283">
            <v>3017.23</v>
          </cell>
          <cell r="G283">
            <v>320</v>
          </cell>
          <cell r="H283">
            <v>2697.23</v>
          </cell>
        </row>
        <row r="284">
          <cell r="A284" t="str">
            <v>MARIA DA CONCEICAO GOMES DE SOUZA</v>
          </cell>
          <cell r="B284" t="str">
            <v>TECNICO (A) DE ENFERMAGEM</v>
          </cell>
          <cell r="C284">
            <v>1730.21</v>
          </cell>
          <cell r="D284">
            <v>3289.31</v>
          </cell>
          <cell r="E284">
            <v>0</v>
          </cell>
          <cell r="F284">
            <v>3637.21</v>
          </cell>
          <cell r="G284">
            <v>3423.64</v>
          </cell>
          <cell r="H284">
            <v>213.57</v>
          </cell>
        </row>
        <row r="285">
          <cell r="A285" t="str">
            <v>MARIA APARECIDA DA SILVA</v>
          </cell>
          <cell r="B285" t="str">
            <v>TECNICO (A) DE ENFERMAGEM</v>
          </cell>
          <cell r="C285">
            <v>1730.21</v>
          </cell>
          <cell r="D285">
            <v>0</v>
          </cell>
          <cell r="E285">
            <v>0</v>
          </cell>
          <cell r="F285">
            <v>2373.69</v>
          </cell>
          <cell r="G285">
            <v>339.82</v>
          </cell>
          <cell r="H285">
            <v>2033.87</v>
          </cell>
        </row>
        <row r="286">
          <cell r="A286" t="str">
            <v>STEPHANIA DE OLIVEIRA LAUDARES MOREIRA</v>
          </cell>
          <cell r="B286" t="str">
            <v>MEDICO (A) NEONATOLOGISTA</v>
          </cell>
          <cell r="C286">
            <v>8211.82</v>
          </cell>
          <cell r="D286">
            <v>0</v>
          </cell>
          <cell r="E286">
            <v>0</v>
          </cell>
          <cell r="F286">
            <v>8454.2199999999993</v>
          </cell>
          <cell r="G286">
            <v>2056.12</v>
          </cell>
          <cell r="H286">
            <v>6398.1</v>
          </cell>
        </row>
        <row r="287">
          <cell r="A287" t="str">
            <v>SIMONE DOS ANJOS DE OLIVEIRA VENTURA</v>
          </cell>
          <cell r="B287" t="str">
            <v>TECNICO (A) DE ENFERMAGEM</v>
          </cell>
          <cell r="C287">
            <v>1730.21</v>
          </cell>
          <cell r="D287">
            <v>0</v>
          </cell>
          <cell r="E287">
            <v>0</v>
          </cell>
          <cell r="F287">
            <v>2508.86</v>
          </cell>
          <cell r="G287">
            <v>343.48</v>
          </cell>
          <cell r="H287">
            <v>2165.38</v>
          </cell>
        </row>
        <row r="288">
          <cell r="A288" t="str">
            <v>MARIA GERMANO SANTIAGO</v>
          </cell>
          <cell r="B288" t="str">
            <v>TECNICO (A) DE ENFERMAGEM</v>
          </cell>
          <cell r="C288">
            <v>1730.21</v>
          </cell>
          <cell r="D288">
            <v>2955.13</v>
          </cell>
          <cell r="E288">
            <v>0</v>
          </cell>
          <cell r="F288">
            <v>2955.13</v>
          </cell>
          <cell r="G288">
            <v>2955.13</v>
          </cell>
          <cell r="H288">
            <v>0</v>
          </cell>
        </row>
        <row r="289">
          <cell r="A289" t="str">
            <v>GELZIENE DEODATA SOUZA</v>
          </cell>
          <cell r="B289" t="str">
            <v>TECNICO (A) DE ENFERMAGEM</v>
          </cell>
          <cell r="C289">
            <v>1730.21</v>
          </cell>
          <cell r="D289">
            <v>0</v>
          </cell>
          <cell r="E289">
            <v>0</v>
          </cell>
          <cell r="F289">
            <v>2359.64</v>
          </cell>
          <cell r="G289">
            <v>317.38</v>
          </cell>
          <cell r="H289">
            <v>2042.26</v>
          </cell>
        </row>
        <row r="290">
          <cell r="A290" t="str">
            <v>ANNA MARIA DE OLIVEIRA GOMES</v>
          </cell>
          <cell r="B290" t="str">
            <v>FARMACEUTICO (A)</v>
          </cell>
          <cell r="C290">
            <v>2967.72</v>
          </cell>
          <cell r="D290">
            <v>0</v>
          </cell>
          <cell r="E290">
            <v>0</v>
          </cell>
          <cell r="F290">
            <v>3946.32</v>
          </cell>
          <cell r="G290">
            <v>510.63</v>
          </cell>
          <cell r="H290">
            <v>3435.69</v>
          </cell>
        </row>
        <row r="291">
          <cell r="A291" t="str">
            <v>CONCEICAO DE JESUS DA SILVA</v>
          </cell>
          <cell r="B291" t="str">
            <v>ASSISTENTE ADMINISTRATIVO</v>
          </cell>
          <cell r="C291">
            <v>1730.21</v>
          </cell>
          <cell r="D291">
            <v>0</v>
          </cell>
          <cell r="E291">
            <v>0</v>
          </cell>
          <cell r="F291">
            <v>2111.0300000000002</v>
          </cell>
          <cell r="G291">
            <v>275.62</v>
          </cell>
          <cell r="H291">
            <v>1835.41</v>
          </cell>
        </row>
        <row r="292">
          <cell r="A292" t="str">
            <v>KAUHAN RIBEIRO DE PAULA</v>
          </cell>
          <cell r="B292" t="str">
            <v>ENFERMEIRO (A)</v>
          </cell>
          <cell r="C292">
            <v>2883.17</v>
          </cell>
          <cell r="D292">
            <v>0</v>
          </cell>
          <cell r="E292">
            <v>0</v>
          </cell>
          <cell r="F292">
            <v>3686.85</v>
          </cell>
          <cell r="G292">
            <v>497.7</v>
          </cell>
          <cell r="H292">
            <v>3189.15</v>
          </cell>
        </row>
        <row r="293">
          <cell r="A293" t="str">
            <v>NEUZIRENE RIBEIRO GONCALVES</v>
          </cell>
          <cell r="B293" t="str">
            <v>TECNICO (A) DE ENFERMAGEM</v>
          </cell>
          <cell r="C293">
            <v>1730.21</v>
          </cell>
          <cell r="D293">
            <v>3854.92</v>
          </cell>
          <cell r="E293">
            <v>0</v>
          </cell>
          <cell r="F293">
            <v>4386.54</v>
          </cell>
          <cell r="G293">
            <v>3980.77</v>
          </cell>
          <cell r="H293">
            <v>405.77</v>
          </cell>
        </row>
        <row r="294">
          <cell r="A294" t="str">
            <v>MAYCON ROGERIO VIEIRA</v>
          </cell>
          <cell r="B294" t="str">
            <v>ASSISTENTE ADMINISTRATIVO</v>
          </cell>
          <cell r="C294">
            <v>1730.21</v>
          </cell>
          <cell r="D294">
            <v>2814.71</v>
          </cell>
          <cell r="E294">
            <v>0</v>
          </cell>
          <cell r="F294">
            <v>4785</v>
          </cell>
          <cell r="G294">
            <v>3073.56</v>
          </cell>
          <cell r="H294">
            <v>1711.44</v>
          </cell>
        </row>
        <row r="295">
          <cell r="A295" t="str">
            <v>LUCELIO CANDIDO DE JESUS</v>
          </cell>
          <cell r="B295" t="str">
            <v>AUXILIAR DE FARMACIA</v>
          </cell>
          <cell r="C295">
            <v>1572.91</v>
          </cell>
          <cell r="D295">
            <v>0</v>
          </cell>
          <cell r="E295">
            <v>0</v>
          </cell>
          <cell r="F295">
            <v>2105.87</v>
          </cell>
          <cell r="G295">
            <v>414.65</v>
          </cell>
          <cell r="H295">
            <v>1691.22</v>
          </cell>
        </row>
        <row r="296">
          <cell r="A296" t="str">
            <v>ELIETE OLIVEIRA DA SILVA</v>
          </cell>
          <cell r="B296" t="str">
            <v>AUXILIAR DE LAVANDERIA</v>
          </cell>
          <cell r="C296">
            <v>1212</v>
          </cell>
          <cell r="D296">
            <v>0</v>
          </cell>
          <cell r="E296">
            <v>0</v>
          </cell>
          <cell r="F296">
            <v>1717.11</v>
          </cell>
          <cell r="G296">
            <v>209.07</v>
          </cell>
          <cell r="H296">
            <v>1508.04</v>
          </cell>
        </row>
        <row r="297">
          <cell r="A297" t="str">
            <v>ELIENE TOLINTINO DE SOUZA</v>
          </cell>
          <cell r="B297" t="str">
            <v>TECNICO (A) DE ENFERMAGEM</v>
          </cell>
          <cell r="C297">
            <v>1730.21</v>
          </cell>
          <cell r="D297">
            <v>3169.05</v>
          </cell>
          <cell r="E297">
            <v>0</v>
          </cell>
          <cell r="F297">
            <v>3486.44</v>
          </cell>
          <cell r="G297">
            <v>3207.14</v>
          </cell>
          <cell r="H297">
            <v>279.3</v>
          </cell>
        </row>
        <row r="298">
          <cell r="A298" t="str">
            <v>DANIELLY BESSA SANTOS</v>
          </cell>
          <cell r="B298" t="str">
            <v>ENFERMEIRO (A)</v>
          </cell>
          <cell r="C298">
            <v>2883.17</v>
          </cell>
          <cell r="D298">
            <v>0</v>
          </cell>
          <cell r="E298">
            <v>0</v>
          </cell>
          <cell r="F298">
            <v>3267.03</v>
          </cell>
          <cell r="G298">
            <v>383.56</v>
          </cell>
          <cell r="H298">
            <v>2883.47</v>
          </cell>
        </row>
        <row r="299">
          <cell r="A299" t="str">
            <v>CLAUDIA PERPETUA TEIXEIRA</v>
          </cell>
          <cell r="B299" t="str">
            <v>TECNICO (A) DE ENFERMAGEM</v>
          </cell>
          <cell r="C299">
            <v>1730.21</v>
          </cell>
          <cell r="D299">
            <v>0</v>
          </cell>
          <cell r="E299">
            <v>0</v>
          </cell>
          <cell r="F299">
            <v>2111.0300000000002</v>
          </cell>
          <cell r="G299">
            <v>171.81</v>
          </cell>
          <cell r="H299">
            <v>1939.22</v>
          </cell>
        </row>
        <row r="300">
          <cell r="A300" t="str">
            <v>CATIA ROCHA DA CUNHA</v>
          </cell>
          <cell r="B300" t="str">
            <v>FISIOTERAPEUTA</v>
          </cell>
          <cell r="C300">
            <v>2533.58</v>
          </cell>
          <cell r="D300">
            <v>0</v>
          </cell>
          <cell r="E300">
            <v>0</v>
          </cell>
          <cell r="F300">
            <v>3471.44</v>
          </cell>
          <cell r="G300">
            <v>442.65</v>
          </cell>
          <cell r="H300">
            <v>3028.79</v>
          </cell>
        </row>
        <row r="301">
          <cell r="A301" t="str">
            <v>KEILA REZENDE DA SILVA FARIA</v>
          </cell>
          <cell r="B301" t="str">
            <v>TECNICO (A) DE ENFERMAGEM</v>
          </cell>
          <cell r="C301">
            <v>1730.21</v>
          </cell>
          <cell r="D301">
            <v>0</v>
          </cell>
          <cell r="E301">
            <v>0</v>
          </cell>
          <cell r="F301">
            <v>2111.0300000000002</v>
          </cell>
          <cell r="G301">
            <v>191.81</v>
          </cell>
          <cell r="H301">
            <v>1919.22</v>
          </cell>
        </row>
        <row r="302">
          <cell r="A302" t="str">
            <v>LEANDRA SOARES PEREIRA</v>
          </cell>
          <cell r="B302" t="str">
            <v>TECNICO (A) DE ENFERMAGEM</v>
          </cell>
          <cell r="C302">
            <v>1730.21</v>
          </cell>
          <cell r="D302">
            <v>0</v>
          </cell>
          <cell r="E302">
            <v>0</v>
          </cell>
          <cell r="F302">
            <v>2542.19</v>
          </cell>
          <cell r="G302">
            <v>245.86</v>
          </cell>
          <cell r="H302">
            <v>2296.33</v>
          </cell>
        </row>
        <row r="303">
          <cell r="A303" t="str">
            <v>ROSILENE GOMES DE OLIVEIRA SANTOS</v>
          </cell>
          <cell r="B303" t="str">
            <v>TECNICO (A) DE ENFERMAGEM</v>
          </cell>
          <cell r="C303">
            <v>1730.21</v>
          </cell>
          <cell r="D303">
            <v>0</v>
          </cell>
          <cell r="E303">
            <v>0</v>
          </cell>
          <cell r="F303">
            <v>2419.4899999999998</v>
          </cell>
          <cell r="G303">
            <v>327.07</v>
          </cell>
          <cell r="H303">
            <v>2092.42</v>
          </cell>
        </row>
        <row r="304">
          <cell r="A304" t="str">
            <v>LORENA ALENCAR DE OLIVEIRA SANTOS</v>
          </cell>
          <cell r="B304" t="str">
            <v>ENFERMEIRO (A)</v>
          </cell>
          <cell r="C304">
            <v>2883.17</v>
          </cell>
          <cell r="D304">
            <v>0</v>
          </cell>
          <cell r="E304">
            <v>0</v>
          </cell>
          <cell r="F304">
            <v>3267.03</v>
          </cell>
          <cell r="G304">
            <v>386.24</v>
          </cell>
          <cell r="H304">
            <v>2880.79</v>
          </cell>
        </row>
        <row r="305">
          <cell r="A305" t="str">
            <v>INEZ RIBEIRO DA COSTA</v>
          </cell>
          <cell r="B305" t="str">
            <v>TECNICO (A) DE ENFERMAGEM</v>
          </cell>
          <cell r="C305">
            <v>1730.21</v>
          </cell>
          <cell r="D305">
            <v>0</v>
          </cell>
          <cell r="E305">
            <v>0</v>
          </cell>
          <cell r="F305">
            <v>2111.0300000000002</v>
          </cell>
          <cell r="G305">
            <v>275.62</v>
          </cell>
          <cell r="H305">
            <v>1835.41</v>
          </cell>
        </row>
        <row r="306">
          <cell r="A306" t="str">
            <v>JONAS CARNEIRO LIMA JUNIOR</v>
          </cell>
          <cell r="B306" t="str">
            <v>TECNICO (A) DE ENFERMAGEM</v>
          </cell>
          <cell r="C306">
            <v>1730.21</v>
          </cell>
          <cell r="D306">
            <v>0</v>
          </cell>
          <cell r="E306">
            <v>0</v>
          </cell>
          <cell r="F306">
            <v>2399.33</v>
          </cell>
          <cell r="G306">
            <v>323.87</v>
          </cell>
          <cell r="H306">
            <v>2075.46</v>
          </cell>
        </row>
        <row r="307">
          <cell r="A307" t="str">
            <v>HELENARA ABADIA FERREIRA ALEXANDRIA</v>
          </cell>
          <cell r="B307" t="str">
            <v>MEDICO (A) OBSTETRA</v>
          </cell>
          <cell r="C307">
            <v>8211.82</v>
          </cell>
          <cell r="D307">
            <v>0</v>
          </cell>
          <cell r="E307">
            <v>0</v>
          </cell>
          <cell r="F307">
            <v>7608.8</v>
          </cell>
          <cell r="G307">
            <v>4344.76</v>
          </cell>
          <cell r="H307">
            <v>3264.04</v>
          </cell>
        </row>
        <row r="308">
          <cell r="A308" t="str">
            <v>VANIA LUCIA DA SILVA MELO</v>
          </cell>
          <cell r="B308" t="str">
            <v>ENFERMEIRO (A)</v>
          </cell>
          <cell r="C308">
            <v>2883.17</v>
          </cell>
          <cell r="D308">
            <v>0</v>
          </cell>
          <cell r="E308">
            <v>0</v>
          </cell>
          <cell r="F308">
            <v>3267.03</v>
          </cell>
          <cell r="G308">
            <v>404.55</v>
          </cell>
          <cell r="H308">
            <v>2862.48</v>
          </cell>
        </row>
        <row r="309">
          <cell r="A309" t="str">
            <v>SILVANIRA BARBOSA DE PINHO</v>
          </cell>
          <cell r="B309" t="str">
            <v>ASSISTENTE DE FATURAMENTO</v>
          </cell>
          <cell r="C309">
            <v>2342.77</v>
          </cell>
          <cell r="D309">
            <v>0</v>
          </cell>
          <cell r="E309">
            <v>0</v>
          </cell>
          <cell r="F309">
            <v>2530.19</v>
          </cell>
          <cell r="G309">
            <v>384.2</v>
          </cell>
          <cell r="H309">
            <v>2145.9899999999998</v>
          </cell>
        </row>
        <row r="310">
          <cell r="A310" t="str">
            <v>TALYTA LORRANI BASTOS CANUTO</v>
          </cell>
          <cell r="B310" t="str">
            <v>ASSISTENTE DE FATURAMENTO</v>
          </cell>
          <cell r="C310">
            <v>2342.77</v>
          </cell>
          <cell r="D310">
            <v>0</v>
          </cell>
          <cell r="E310">
            <v>0</v>
          </cell>
          <cell r="F310">
            <v>2530.19</v>
          </cell>
          <cell r="G310">
            <v>369.98</v>
          </cell>
          <cell r="H310">
            <v>2160.21</v>
          </cell>
        </row>
        <row r="311">
          <cell r="A311" t="str">
            <v>SIRLENE RONDOURA LINO</v>
          </cell>
          <cell r="B311" t="str">
            <v>ENFERMEIRO (A)</v>
          </cell>
          <cell r="C311">
            <v>2883.17</v>
          </cell>
          <cell r="D311">
            <v>0</v>
          </cell>
          <cell r="E311">
            <v>0</v>
          </cell>
          <cell r="F311">
            <v>3825.18</v>
          </cell>
          <cell r="G311">
            <v>542.55999999999995</v>
          </cell>
          <cell r="H311">
            <v>3282.62</v>
          </cell>
        </row>
        <row r="312">
          <cell r="A312" t="str">
            <v>NEIVA MARIA CARNEIRO VENEZIANI</v>
          </cell>
          <cell r="B312" t="str">
            <v>ASSISTENTE DE FATURAMENTO</v>
          </cell>
          <cell r="C312">
            <v>2342.77</v>
          </cell>
          <cell r="D312">
            <v>0</v>
          </cell>
          <cell r="E312">
            <v>0</v>
          </cell>
          <cell r="F312">
            <v>2530.19</v>
          </cell>
          <cell r="G312">
            <v>384.2</v>
          </cell>
          <cell r="H312">
            <v>2145.9899999999998</v>
          </cell>
        </row>
        <row r="313">
          <cell r="A313" t="str">
            <v>JACKELINY RIBEIRO ALVES DA SILVA</v>
          </cell>
          <cell r="B313" t="str">
            <v>TECNICO (A) DE ENFERMAGEM</v>
          </cell>
          <cell r="C313">
            <v>1730.21</v>
          </cell>
          <cell r="D313">
            <v>0</v>
          </cell>
          <cell r="E313">
            <v>0</v>
          </cell>
          <cell r="F313">
            <v>2360.4699999999998</v>
          </cell>
          <cell r="G313">
            <v>213.92</v>
          </cell>
          <cell r="H313">
            <v>2146.5500000000002</v>
          </cell>
        </row>
        <row r="314">
          <cell r="A314" t="str">
            <v>IJOSINETH SOUZA LOPES SUAREZ</v>
          </cell>
          <cell r="B314" t="str">
            <v>TECNICO (A) DE ENFERMAGEM</v>
          </cell>
          <cell r="C314">
            <v>1730.21</v>
          </cell>
          <cell r="D314">
            <v>0</v>
          </cell>
          <cell r="E314">
            <v>0</v>
          </cell>
          <cell r="F314">
            <v>2488.56</v>
          </cell>
          <cell r="G314">
            <v>235.89</v>
          </cell>
          <cell r="H314">
            <v>2252.67</v>
          </cell>
        </row>
        <row r="315">
          <cell r="A315" t="str">
            <v>IVONE GOMES DE ALMEIDA SILVA</v>
          </cell>
          <cell r="B315" t="str">
            <v>TECNICO (A) DE ENFERMAGEM</v>
          </cell>
          <cell r="C315">
            <v>1730.21</v>
          </cell>
          <cell r="D315">
            <v>4228.95</v>
          </cell>
          <cell r="E315">
            <v>392.5</v>
          </cell>
          <cell r="F315">
            <v>5934.21</v>
          </cell>
          <cell r="G315">
            <v>5934.21</v>
          </cell>
          <cell r="H315">
            <v>0</v>
          </cell>
        </row>
        <row r="316">
          <cell r="A316" t="str">
            <v>AILTON GOMES SOARES</v>
          </cell>
          <cell r="B316" t="str">
            <v>TECNICO (A) DE ENFERMAGEM</v>
          </cell>
          <cell r="C316">
            <v>1730.21</v>
          </cell>
          <cell r="D316">
            <v>0</v>
          </cell>
          <cell r="E316">
            <v>0</v>
          </cell>
          <cell r="F316">
            <v>2410.66</v>
          </cell>
          <cell r="G316">
            <v>226.75</v>
          </cell>
          <cell r="H316">
            <v>2183.91</v>
          </cell>
        </row>
        <row r="317">
          <cell r="A317" t="str">
            <v>ANA FERNANDES PINHEIRO</v>
          </cell>
          <cell r="B317" t="str">
            <v>TECNICO (A) DE ENFERMAGEM</v>
          </cell>
          <cell r="C317">
            <v>1730.21</v>
          </cell>
          <cell r="D317">
            <v>0</v>
          </cell>
          <cell r="E317">
            <v>0</v>
          </cell>
          <cell r="F317">
            <v>2358.69</v>
          </cell>
          <cell r="G317">
            <v>297.91000000000003</v>
          </cell>
          <cell r="H317">
            <v>2060.7800000000002</v>
          </cell>
        </row>
        <row r="318">
          <cell r="A318" t="str">
            <v>DELZUITA DE JESUS PADILHA</v>
          </cell>
          <cell r="B318" t="str">
            <v>TECNICO (A) DE ENFERMAGEM</v>
          </cell>
          <cell r="C318">
            <v>1730.21</v>
          </cell>
          <cell r="D318">
            <v>0</v>
          </cell>
          <cell r="E318">
            <v>0</v>
          </cell>
          <cell r="F318">
            <v>2356.09</v>
          </cell>
          <cell r="G318">
            <v>193.86</v>
          </cell>
          <cell r="H318">
            <v>2162.23</v>
          </cell>
        </row>
        <row r="319">
          <cell r="A319" t="str">
            <v>WILLIAN BASTOS DE ANDRADE</v>
          </cell>
          <cell r="B319" t="str">
            <v>BIOMEDICO (A)</v>
          </cell>
          <cell r="C319">
            <v>2913.26</v>
          </cell>
          <cell r="D319">
            <v>0</v>
          </cell>
          <cell r="E319">
            <v>0</v>
          </cell>
          <cell r="F319">
            <v>4165.96</v>
          </cell>
          <cell r="G319">
            <v>626.59</v>
          </cell>
          <cell r="H319">
            <v>3539.37</v>
          </cell>
        </row>
        <row r="320">
          <cell r="A320" t="str">
            <v>MARIA DE LOURDES SOUZA DOS SANTOS</v>
          </cell>
          <cell r="B320" t="str">
            <v>TECNICO (A) DE SEGURANCA DO TRABALHO</v>
          </cell>
          <cell r="C320">
            <v>2359.39</v>
          </cell>
          <cell r="D320">
            <v>0</v>
          </cell>
          <cell r="E320">
            <v>0</v>
          </cell>
          <cell r="F320">
            <v>2790.54</v>
          </cell>
          <cell r="G320">
            <v>439.4</v>
          </cell>
          <cell r="H320">
            <v>2351.14</v>
          </cell>
        </row>
        <row r="321">
          <cell r="A321" t="str">
            <v>ANGELA LETICIA FURTADO FRANCA</v>
          </cell>
          <cell r="B321" t="str">
            <v>ADVOGADO (A) - HMI</v>
          </cell>
          <cell r="C321">
            <v>5362.75</v>
          </cell>
          <cell r="D321">
            <v>0</v>
          </cell>
          <cell r="E321">
            <v>0</v>
          </cell>
          <cell r="F321">
            <v>5791.77</v>
          </cell>
          <cell r="G321">
            <v>1192.46</v>
          </cell>
          <cell r="H321">
            <v>4599.3100000000004</v>
          </cell>
        </row>
        <row r="322">
          <cell r="A322" t="str">
            <v>ALMIRO FRANCISCO LOPES</v>
          </cell>
          <cell r="B322" t="str">
            <v>MEDICO (A) OBSTETRA</v>
          </cell>
          <cell r="C322">
            <v>8211.82</v>
          </cell>
          <cell r="D322">
            <v>0</v>
          </cell>
          <cell r="E322">
            <v>0</v>
          </cell>
          <cell r="F322">
            <v>9108.49</v>
          </cell>
          <cell r="G322">
            <v>2183.91</v>
          </cell>
          <cell r="H322">
            <v>6924.58</v>
          </cell>
        </row>
        <row r="323">
          <cell r="A323" t="str">
            <v>ALESSANDRA ESTEVES DE OLIVEIRA CHAVES</v>
          </cell>
          <cell r="B323" t="str">
            <v>FISIOTERAPEUTA</v>
          </cell>
          <cell r="C323">
            <v>2533.58</v>
          </cell>
          <cell r="D323">
            <v>0</v>
          </cell>
          <cell r="E323">
            <v>0</v>
          </cell>
          <cell r="F323">
            <v>3017.23</v>
          </cell>
          <cell r="G323">
            <v>271.06</v>
          </cell>
          <cell r="H323">
            <v>2746.17</v>
          </cell>
        </row>
        <row r="324">
          <cell r="A324" t="str">
            <v>ANDRESSA PETRILLA RODRIGUES MARTINS</v>
          </cell>
          <cell r="B324" t="str">
            <v>FISIOTERAPEUTA</v>
          </cell>
          <cell r="C324">
            <v>2533.58</v>
          </cell>
          <cell r="D324">
            <v>5077.99</v>
          </cell>
          <cell r="E324">
            <v>738.85</v>
          </cell>
          <cell r="F324">
            <v>10086.719999999999</v>
          </cell>
          <cell r="G324">
            <v>10086.719999999999</v>
          </cell>
          <cell r="H324">
            <v>0</v>
          </cell>
        </row>
        <row r="325">
          <cell r="A325" t="str">
            <v>EDILENE LIMA DE SOUZA</v>
          </cell>
          <cell r="B325" t="str">
            <v>TECNICO (A) DE ENFERMAGEM</v>
          </cell>
          <cell r="C325">
            <v>1730.21</v>
          </cell>
          <cell r="D325">
            <v>0</v>
          </cell>
          <cell r="E325">
            <v>0</v>
          </cell>
          <cell r="F325">
            <v>2111.0300000000002</v>
          </cell>
          <cell r="G325">
            <v>171.81</v>
          </cell>
          <cell r="H325">
            <v>1939.22</v>
          </cell>
        </row>
        <row r="326">
          <cell r="A326" t="str">
            <v>JONY RODRIGUES BARBOSA</v>
          </cell>
          <cell r="B326" t="str">
            <v>MEDICO (A) OBSTETRA</v>
          </cell>
          <cell r="C326">
            <v>8211.82</v>
          </cell>
          <cell r="D326">
            <v>0</v>
          </cell>
          <cell r="E326">
            <v>0</v>
          </cell>
          <cell r="F326">
            <v>14056.01</v>
          </cell>
          <cell r="G326">
            <v>3492.34</v>
          </cell>
          <cell r="H326">
            <v>10563.67</v>
          </cell>
        </row>
        <row r="327">
          <cell r="A327" t="str">
            <v>KEILA MARIA ALVES DA CUNHA</v>
          </cell>
          <cell r="B327" t="str">
            <v>FISIOTERAPEUTA</v>
          </cell>
          <cell r="C327">
            <v>2533.58</v>
          </cell>
          <cell r="D327">
            <v>0</v>
          </cell>
          <cell r="E327">
            <v>0</v>
          </cell>
          <cell r="F327">
            <v>3017.23</v>
          </cell>
          <cell r="G327">
            <v>334.22</v>
          </cell>
          <cell r="H327">
            <v>2683.01</v>
          </cell>
        </row>
        <row r="328">
          <cell r="A328" t="str">
            <v>MARCIA ALVES FONTES</v>
          </cell>
          <cell r="B328" t="str">
            <v>TECNICO (A) DE ENFERMAGEM</v>
          </cell>
          <cell r="C328">
            <v>1730.21</v>
          </cell>
          <cell r="D328">
            <v>0</v>
          </cell>
          <cell r="E328">
            <v>0</v>
          </cell>
          <cell r="F328">
            <v>2488.5100000000002</v>
          </cell>
          <cell r="G328">
            <v>325.45999999999998</v>
          </cell>
          <cell r="H328">
            <v>2163.0500000000002</v>
          </cell>
        </row>
        <row r="329">
          <cell r="A329" t="str">
            <v>JENIFFER ALVES BISPO</v>
          </cell>
          <cell r="B329" t="str">
            <v>ANALISTA ADMINISTRATIVO</v>
          </cell>
          <cell r="C329">
            <v>2769.74</v>
          </cell>
          <cell r="D329">
            <v>0</v>
          </cell>
          <cell r="E329">
            <v>0</v>
          </cell>
          <cell r="F329">
            <v>2991.32</v>
          </cell>
          <cell r="G329">
            <v>315.18</v>
          </cell>
          <cell r="H329">
            <v>2676.14</v>
          </cell>
        </row>
        <row r="330">
          <cell r="A330" t="str">
            <v>JOSE WILSON QUEIROS PARAGUASSU JAIME</v>
          </cell>
          <cell r="B330" t="str">
            <v>MEDICO (A) OBSTETRA</v>
          </cell>
          <cell r="C330">
            <v>8211.82</v>
          </cell>
          <cell r="D330">
            <v>0</v>
          </cell>
          <cell r="E330">
            <v>0</v>
          </cell>
          <cell r="F330">
            <v>8454.2199999999993</v>
          </cell>
          <cell r="G330">
            <v>1951.85</v>
          </cell>
          <cell r="H330">
            <v>6502.37</v>
          </cell>
        </row>
        <row r="331">
          <cell r="A331" t="str">
            <v>NEURACI PEREIRA DOS SANTOS</v>
          </cell>
          <cell r="B331" t="str">
            <v>TECNICO (A) DE ENFERMAGEM</v>
          </cell>
          <cell r="C331">
            <v>1730.21</v>
          </cell>
          <cell r="D331">
            <v>0</v>
          </cell>
          <cell r="E331">
            <v>0</v>
          </cell>
          <cell r="F331">
            <v>2474.5700000000002</v>
          </cell>
          <cell r="G331">
            <v>342.87</v>
          </cell>
          <cell r="H331">
            <v>2131.6999999999998</v>
          </cell>
        </row>
        <row r="332">
          <cell r="A332" t="str">
            <v>MARIA APARECIDA RODRIGUES</v>
          </cell>
          <cell r="B332" t="str">
            <v>TECNICO (A) DE ENFERMAGEM</v>
          </cell>
          <cell r="C332">
            <v>1730.21</v>
          </cell>
          <cell r="D332">
            <v>3599.15</v>
          </cell>
          <cell r="E332">
            <v>506.13</v>
          </cell>
          <cell r="F332">
            <v>5994.83</v>
          </cell>
          <cell r="G332">
            <v>5994.83</v>
          </cell>
          <cell r="H332">
            <v>0</v>
          </cell>
        </row>
        <row r="333">
          <cell r="A333" t="str">
            <v>HALLINEE RYZIE DE SOUSA SANTOS</v>
          </cell>
          <cell r="B333" t="str">
            <v>ASSISTENTE ADMINISTRATIVO</v>
          </cell>
          <cell r="C333">
            <v>1730.21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A334" t="str">
            <v>ANA PAULA CELESTINA DO NASCIMENTO</v>
          </cell>
          <cell r="B334" t="str">
            <v>AUXILIAR DE LAVANDERIA</v>
          </cell>
          <cell r="C334">
            <v>1212</v>
          </cell>
          <cell r="D334">
            <v>0</v>
          </cell>
          <cell r="E334">
            <v>0</v>
          </cell>
          <cell r="F334">
            <v>1746.42</v>
          </cell>
          <cell r="G334">
            <v>211.71</v>
          </cell>
          <cell r="H334">
            <v>1534.71</v>
          </cell>
        </row>
        <row r="335">
          <cell r="A335" t="str">
            <v>ANTONIO ELIAS LOPES</v>
          </cell>
          <cell r="B335" t="str">
            <v>COORDENADOR (A) MEDICO</v>
          </cell>
          <cell r="C335">
            <v>14214.27</v>
          </cell>
          <cell r="D335">
            <v>0</v>
          </cell>
          <cell r="E335">
            <v>0</v>
          </cell>
          <cell r="F335">
            <v>14456.67</v>
          </cell>
          <cell r="G335">
            <v>3602.52</v>
          </cell>
          <cell r="H335">
            <v>10854.15</v>
          </cell>
        </row>
        <row r="336">
          <cell r="A336" t="str">
            <v>SUELI DIAS RAMOS DE ALMEIDA</v>
          </cell>
          <cell r="B336" t="str">
            <v>AUXILIAR ADMINISTRATIVO</v>
          </cell>
          <cell r="C336">
            <v>1661.84</v>
          </cell>
          <cell r="D336">
            <v>0</v>
          </cell>
          <cell r="E336">
            <v>0</v>
          </cell>
          <cell r="F336">
            <v>2037.19</v>
          </cell>
          <cell r="G336">
            <v>284.87</v>
          </cell>
          <cell r="H336">
            <v>1752.32</v>
          </cell>
        </row>
        <row r="337">
          <cell r="A337" t="str">
            <v>MARIA MARGARIDA DE ASSUNCAO ALENCAR REZENDE</v>
          </cell>
          <cell r="B337" t="str">
            <v>ENFERMEIRO (A)</v>
          </cell>
          <cell r="C337">
            <v>2883.17</v>
          </cell>
          <cell r="D337">
            <v>0</v>
          </cell>
          <cell r="E337">
            <v>0</v>
          </cell>
          <cell r="F337">
            <v>3212.07</v>
          </cell>
          <cell r="G337">
            <v>342.02</v>
          </cell>
          <cell r="H337">
            <v>2870.05</v>
          </cell>
        </row>
        <row r="338">
          <cell r="A338" t="str">
            <v>CLEIDIMAR BARBOSA DOS SANTOS GOMES</v>
          </cell>
          <cell r="B338" t="str">
            <v>TECNICO (A) DE ENFERMAGEM</v>
          </cell>
          <cell r="C338">
            <v>1730.21</v>
          </cell>
          <cell r="D338">
            <v>0</v>
          </cell>
          <cell r="E338">
            <v>0</v>
          </cell>
          <cell r="F338">
            <v>2232.23</v>
          </cell>
          <cell r="G338">
            <v>297.44</v>
          </cell>
          <cell r="H338">
            <v>1934.79</v>
          </cell>
        </row>
        <row r="339">
          <cell r="A339" t="str">
            <v>DALMI LOPES GONCALVES</v>
          </cell>
          <cell r="B339" t="str">
            <v>TECNICO (A) DE LABORATORIO</v>
          </cell>
          <cell r="C339">
            <v>2110.1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ELIANE ALVES DE BRITO</v>
          </cell>
          <cell r="B340" t="str">
            <v>TECNICO (A) DE ENFERMAGEM</v>
          </cell>
          <cell r="C340">
            <v>1730.21</v>
          </cell>
          <cell r="D340">
            <v>0</v>
          </cell>
          <cell r="E340">
            <v>0</v>
          </cell>
          <cell r="F340">
            <v>2111.0300000000002</v>
          </cell>
          <cell r="G340">
            <v>275.62</v>
          </cell>
          <cell r="H340">
            <v>1835.41</v>
          </cell>
        </row>
        <row r="341">
          <cell r="A341" t="str">
            <v>ROSALVINA NUNES DOS SANTOS</v>
          </cell>
          <cell r="B341" t="str">
            <v>TECNICO (A) DE ENFERMAGEM</v>
          </cell>
          <cell r="C341">
            <v>1730.21</v>
          </cell>
          <cell r="D341">
            <v>0</v>
          </cell>
          <cell r="E341">
            <v>0</v>
          </cell>
          <cell r="F341">
            <v>2393.5300000000002</v>
          </cell>
          <cell r="G341">
            <v>301.04000000000002</v>
          </cell>
          <cell r="H341">
            <v>2092.4899999999998</v>
          </cell>
        </row>
        <row r="342">
          <cell r="A342" t="str">
            <v>JANETE BENTO TAVARES SILVA</v>
          </cell>
          <cell r="B342" t="str">
            <v>ASSISTENTE ADMINISTRATIVO</v>
          </cell>
          <cell r="C342">
            <v>1730.21</v>
          </cell>
          <cell r="D342">
            <v>0</v>
          </cell>
          <cell r="E342">
            <v>0</v>
          </cell>
          <cell r="F342">
            <v>2155.81</v>
          </cell>
          <cell r="G342">
            <v>299.64999999999998</v>
          </cell>
          <cell r="H342">
            <v>1856.16</v>
          </cell>
        </row>
        <row r="343">
          <cell r="A343" t="str">
            <v>DAYANE ALMEIDA GUEDES</v>
          </cell>
          <cell r="B343" t="str">
            <v>ANALISTA ADMINISTRATIVO</v>
          </cell>
          <cell r="C343">
            <v>2769.74</v>
          </cell>
          <cell r="D343">
            <v>4217.0200000000004</v>
          </cell>
          <cell r="E343">
            <v>727.06</v>
          </cell>
          <cell r="F343">
            <v>8739.41</v>
          </cell>
          <cell r="G343">
            <v>8739.41</v>
          </cell>
          <cell r="H343">
            <v>0</v>
          </cell>
        </row>
        <row r="344">
          <cell r="A344" t="str">
            <v>LUDMILA FERNANDES RIBEIRO DE SOUZA</v>
          </cell>
          <cell r="B344" t="str">
            <v>ENFERMEIRO (A)</v>
          </cell>
          <cell r="C344">
            <v>2883.17</v>
          </cell>
          <cell r="D344">
            <v>0</v>
          </cell>
          <cell r="E344">
            <v>0</v>
          </cell>
          <cell r="F344">
            <v>3500.39</v>
          </cell>
          <cell r="G344">
            <v>584.16999999999996</v>
          </cell>
          <cell r="H344">
            <v>2916.22</v>
          </cell>
        </row>
        <row r="345">
          <cell r="A345" t="str">
            <v>NAJLA CONSUELO LOPES ROCHA</v>
          </cell>
          <cell r="B345" t="str">
            <v>ASSISTENTE SOCIAL</v>
          </cell>
          <cell r="C345">
            <v>2671.01</v>
          </cell>
          <cell r="D345">
            <v>0</v>
          </cell>
          <cell r="E345">
            <v>0</v>
          </cell>
          <cell r="F345">
            <v>3289.36</v>
          </cell>
          <cell r="G345">
            <v>370.62</v>
          </cell>
          <cell r="H345">
            <v>2918.74</v>
          </cell>
        </row>
        <row r="346">
          <cell r="A346" t="str">
            <v>MARLON LUIS NUNES VIEIRA</v>
          </cell>
          <cell r="B346" t="str">
            <v>TECNICO (A) DE ENFERMAGEM</v>
          </cell>
          <cell r="C346">
            <v>1730.21</v>
          </cell>
          <cell r="D346">
            <v>0</v>
          </cell>
          <cell r="E346">
            <v>0</v>
          </cell>
          <cell r="F346">
            <v>1921.84</v>
          </cell>
          <cell r="G346">
            <v>1261.6500000000001</v>
          </cell>
          <cell r="H346">
            <v>660.19</v>
          </cell>
        </row>
        <row r="347">
          <cell r="A347" t="str">
            <v>MARIA ALECRIM DO NASCIMENTO VIANA</v>
          </cell>
          <cell r="B347" t="str">
            <v>TECNICO (A) DE ENFERMAGEM</v>
          </cell>
          <cell r="C347">
            <v>1730.21</v>
          </cell>
          <cell r="D347">
            <v>0</v>
          </cell>
          <cell r="E347">
            <v>0</v>
          </cell>
          <cell r="F347">
            <v>2034.96</v>
          </cell>
          <cell r="G347">
            <v>266.02</v>
          </cell>
          <cell r="H347">
            <v>1768.94</v>
          </cell>
        </row>
        <row r="348">
          <cell r="A348" t="str">
            <v>MARAIZA PIRES DE SOUZA</v>
          </cell>
          <cell r="B348" t="str">
            <v>ENFERMEIRO (A)</v>
          </cell>
          <cell r="C348">
            <v>2883.17</v>
          </cell>
          <cell r="D348">
            <v>0</v>
          </cell>
          <cell r="E348">
            <v>0</v>
          </cell>
          <cell r="F348">
            <v>1479.35</v>
          </cell>
          <cell r="G348">
            <v>187.57</v>
          </cell>
          <cell r="H348">
            <v>1291.78</v>
          </cell>
        </row>
        <row r="349">
          <cell r="A349" t="str">
            <v>ITATIANA MEIRELES DA CRUZ</v>
          </cell>
          <cell r="B349" t="str">
            <v>ENFERMEIRO (A)</v>
          </cell>
          <cell r="C349">
            <v>2883.17</v>
          </cell>
          <cell r="D349">
            <v>0</v>
          </cell>
          <cell r="E349">
            <v>0</v>
          </cell>
          <cell r="F349">
            <v>3125.57</v>
          </cell>
          <cell r="G349">
            <v>489.65</v>
          </cell>
          <cell r="H349">
            <v>2635.92</v>
          </cell>
        </row>
        <row r="350">
          <cell r="A350" t="str">
            <v>SUELE ASSIS MENDONCA TEIXEIRA</v>
          </cell>
          <cell r="B350" t="str">
            <v>TECNICO (A) DE ENFERMAGEM</v>
          </cell>
          <cell r="C350">
            <v>1730.21</v>
          </cell>
          <cell r="D350">
            <v>0</v>
          </cell>
          <cell r="E350">
            <v>0</v>
          </cell>
          <cell r="F350">
            <v>1972.61</v>
          </cell>
          <cell r="G350">
            <v>502.5</v>
          </cell>
          <cell r="H350">
            <v>1470.11</v>
          </cell>
        </row>
        <row r="351">
          <cell r="A351" t="str">
            <v>ANANDA SANTOS ANDRADE</v>
          </cell>
          <cell r="B351" t="str">
            <v>ASSISTENTE ADMINISTRATIVO</v>
          </cell>
          <cell r="C351">
            <v>2077.3000000000002</v>
          </cell>
          <cell r="D351">
            <v>0</v>
          </cell>
          <cell r="E351">
            <v>0</v>
          </cell>
          <cell r="F351">
            <v>2181.17</v>
          </cell>
          <cell r="G351">
            <v>302.76</v>
          </cell>
          <cell r="H351">
            <v>1878.41</v>
          </cell>
        </row>
        <row r="352">
          <cell r="A352" t="str">
            <v>ANA PAULA RIBEIRO RODRIGUES</v>
          </cell>
          <cell r="B352" t="str">
            <v>TECNICO (A) DE ENFERMAGEM</v>
          </cell>
          <cell r="C352">
            <v>1730.21</v>
          </cell>
          <cell r="D352">
            <v>0</v>
          </cell>
          <cell r="E352">
            <v>0</v>
          </cell>
          <cell r="F352">
            <v>2418.17</v>
          </cell>
          <cell r="G352">
            <v>223.05</v>
          </cell>
          <cell r="H352">
            <v>2195.12</v>
          </cell>
        </row>
        <row r="353">
          <cell r="A353" t="str">
            <v>DAYANE OLIVEIRA DE AMORIM</v>
          </cell>
          <cell r="B353" t="str">
            <v>TECNICO (A) DE ENFERMAGEM</v>
          </cell>
          <cell r="C353">
            <v>1730.21</v>
          </cell>
          <cell r="D353">
            <v>1635.09</v>
          </cell>
          <cell r="E353">
            <v>558.29</v>
          </cell>
          <cell r="F353">
            <v>4075.49</v>
          </cell>
          <cell r="G353">
            <v>4075.49</v>
          </cell>
          <cell r="H353">
            <v>0</v>
          </cell>
        </row>
        <row r="354">
          <cell r="A354" t="str">
            <v>SAMARA DO ESPIRITO SANTO OLIVEIRA</v>
          </cell>
          <cell r="B354" t="str">
            <v>ASSISTENTE ADMINISTRATIVO</v>
          </cell>
          <cell r="C354">
            <v>1730.21</v>
          </cell>
          <cell r="D354">
            <v>0</v>
          </cell>
          <cell r="E354">
            <v>0</v>
          </cell>
          <cell r="F354">
            <v>2198.83</v>
          </cell>
          <cell r="G354">
            <v>179.71</v>
          </cell>
          <cell r="H354">
            <v>2019.12</v>
          </cell>
        </row>
        <row r="355">
          <cell r="A355" t="str">
            <v>ALICE CARNEIRO MOTA SOARES</v>
          </cell>
          <cell r="B355" t="str">
            <v>COORDENADOR (A) EXECUTIVO</v>
          </cell>
          <cell r="C355">
            <v>6231.92</v>
          </cell>
          <cell r="D355">
            <v>7276.28</v>
          </cell>
          <cell r="E355">
            <v>1635.88</v>
          </cell>
          <cell r="F355">
            <v>12838.27</v>
          </cell>
          <cell r="G355">
            <v>12838.27</v>
          </cell>
          <cell r="H355">
            <v>0</v>
          </cell>
        </row>
        <row r="356">
          <cell r="A356" t="str">
            <v>ROSANGELA DE PAULA ANDRADE PEIXOTO</v>
          </cell>
          <cell r="B356" t="str">
            <v>TECNICO (A) DE LABORATORIO</v>
          </cell>
          <cell r="C356">
            <v>2110.1</v>
          </cell>
          <cell r="D356">
            <v>0</v>
          </cell>
          <cell r="E356">
            <v>0</v>
          </cell>
          <cell r="F356">
            <v>2375.12</v>
          </cell>
          <cell r="G356">
            <v>408.31</v>
          </cell>
          <cell r="H356">
            <v>1966.81</v>
          </cell>
        </row>
        <row r="357">
          <cell r="A357" t="str">
            <v>SAMILA SANTANA FERREIRA MIRANDA</v>
          </cell>
          <cell r="B357" t="str">
            <v>TECNICO (A) DE ENFERMAGEM</v>
          </cell>
          <cell r="C357">
            <v>1730.21</v>
          </cell>
          <cell r="D357">
            <v>0</v>
          </cell>
          <cell r="E357">
            <v>0</v>
          </cell>
          <cell r="F357">
            <v>2384.06</v>
          </cell>
          <cell r="G357">
            <v>237.65</v>
          </cell>
          <cell r="H357">
            <v>2146.41</v>
          </cell>
        </row>
        <row r="358">
          <cell r="A358" t="str">
            <v>ANGELINA NOGUEIRA BORGES</v>
          </cell>
          <cell r="B358" t="str">
            <v>ENGENHEIRO (A) CIVIL</v>
          </cell>
          <cell r="C358">
            <v>7272</v>
          </cell>
          <cell r="D358">
            <v>5613.71</v>
          </cell>
          <cell r="E358">
            <v>0</v>
          </cell>
          <cell r="F358">
            <v>9749.7099999999991</v>
          </cell>
          <cell r="G358">
            <v>6068.05</v>
          </cell>
          <cell r="H358">
            <v>3681.66</v>
          </cell>
        </row>
        <row r="359">
          <cell r="A359" t="str">
            <v>ILANA MORAES DOS SANTOS</v>
          </cell>
          <cell r="B359" t="str">
            <v>FISIOTERAPEUTA</v>
          </cell>
          <cell r="C359">
            <v>2533.58</v>
          </cell>
          <cell r="D359">
            <v>0</v>
          </cell>
          <cell r="E359">
            <v>0</v>
          </cell>
          <cell r="F359">
            <v>3309.55</v>
          </cell>
          <cell r="G359">
            <v>401.85</v>
          </cell>
          <cell r="H359">
            <v>2907.7</v>
          </cell>
        </row>
        <row r="360">
          <cell r="A360" t="str">
            <v>JACKELINE SILVA FARIA</v>
          </cell>
          <cell r="B360" t="str">
            <v>FARMACEUTICO (A)</v>
          </cell>
          <cell r="C360">
            <v>2967.72</v>
          </cell>
          <cell r="D360">
            <v>0</v>
          </cell>
          <cell r="E360">
            <v>0</v>
          </cell>
          <cell r="F360">
            <v>3358.51</v>
          </cell>
          <cell r="G360">
            <v>414.18</v>
          </cell>
          <cell r="H360">
            <v>2944.33</v>
          </cell>
        </row>
        <row r="361">
          <cell r="A361" t="str">
            <v>JOCIANE REIS SOEIRO</v>
          </cell>
          <cell r="B361" t="str">
            <v>TECNICO (A) DE ENFERMAGEM</v>
          </cell>
          <cell r="C361">
            <v>1730.21</v>
          </cell>
          <cell r="D361">
            <v>0</v>
          </cell>
          <cell r="E361">
            <v>0</v>
          </cell>
          <cell r="F361">
            <v>2272.2600000000002</v>
          </cell>
          <cell r="G361">
            <v>303.77</v>
          </cell>
          <cell r="H361">
            <v>1968.49</v>
          </cell>
        </row>
        <row r="362">
          <cell r="A362" t="str">
            <v>JOELMA YARA PIRES DE OLIVEIRA</v>
          </cell>
          <cell r="B362" t="str">
            <v>TECNICO (A) DE ENFERMAGEM</v>
          </cell>
          <cell r="C362">
            <v>1730.21</v>
          </cell>
          <cell r="D362">
            <v>0</v>
          </cell>
          <cell r="E362">
            <v>0</v>
          </cell>
          <cell r="F362">
            <v>2034.96</v>
          </cell>
          <cell r="G362">
            <v>236.79</v>
          </cell>
          <cell r="H362">
            <v>1798.17</v>
          </cell>
        </row>
        <row r="363">
          <cell r="A363" t="str">
            <v>KELLIA ANDRADE DE PAULA</v>
          </cell>
          <cell r="B363" t="str">
            <v>ENFERMEIRO (A)</v>
          </cell>
          <cell r="C363">
            <v>2883.17</v>
          </cell>
          <cell r="D363">
            <v>0</v>
          </cell>
          <cell r="E363">
            <v>0</v>
          </cell>
          <cell r="F363">
            <v>3413.89</v>
          </cell>
          <cell r="G363">
            <v>428.14</v>
          </cell>
          <cell r="H363">
            <v>2985.75</v>
          </cell>
        </row>
        <row r="364">
          <cell r="A364" t="str">
            <v>MARCELLA DE PAULA ALMEIDA</v>
          </cell>
          <cell r="B364" t="str">
            <v>PSICOLOGO (A)</v>
          </cell>
          <cell r="C364">
            <v>3917.47</v>
          </cell>
          <cell r="D364">
            <v>6130.85</v>
          </cell>
          <cell r="E364">
            <v>0</v>
          </cell>
          <cell r="F364">
            <v>6897.21</v>
          </cell>
          <cell r="G364">
            <v>6238.14</v>
          </cell>
          <cell r="H364">
            <v>659.07</v>
          </cell>
        </row>
        <row r="365">
          <cell r="A365" t="str">
            <v>MARTA MIRIAN DA SILVA SANTOS BARBOSA</v>
          </cell>
          <cell r="B365" t="str">
            <v>TECNICO (A) DE ENFERMAGEM</v>
          </cell>
          <cell r="C365">
            <v>1730.21</v>
          </cell>
          <cell r="D365">
            <v>0</v>
          </cell>
          <cell r="E365">
            <v>0</v>
          </cell>
          <cell r="F365">
            <v>2253.33</v>
          </cell>
          <cell r="G365">
            <v>319.07</v>
          </cell>
          <cell r="H365">
            <v>1934.26</v>
          </cell>
        </row>
        <row r="366">
          <cell r="A366" t="str">
            <v>NATHALIA SOARES FURTADO</v>
          </cell>
          <cell r="B366" t="str">
            <v>ENFERMEIRO (A)</v>
          </cell>
          <cell r="C366">
            <v>2883.17</v>
          </cell>
          <cell r="D366">
            <v>0</v>
          </cell>
          <cell r="E366">
            <v>0</v>
          </cell>
          <cell r="F366">
            <v>3675.89</v>
          </cell>
          <cell r="G366">
            <v>494.76</v>
          </cell>
          <cell r="H366">
            <v>3181.13</v>
          </cell>
        </row>
        <row r="367">
          <cell r="A367" t="str">
            <v>SOLANGE SAMARA FERREIRA DA SILVA</v>
          </cell>
          <cell r="B367" t="str">
            <v>FISIOTERAPEUTA</v>
          </cell>
          <cell r="C367">
            <v>2533.58</v>
          </cell>
          <cell r="D367">
            <v>0</v>
          </cell>
          <cell r="E367">
            <v>0</v>
          </cell>
          <cell r="F367">
            <v>3286.8</v>
          </cell>
          <cell r="G367">
            <v>370.14</v>
          </cell>
          <cell r="H367">
            <v>2916.66</v>
          </cell>
        </row>
        <row r="368">
          <cell r="A368" t="str">
            <v>TEREZINHA PEREIRA MACIEL NETA</v>
          </cell>
          <cell r="B368" t="str">
            <v>FISIOTERAPEUTA</v>
          </cell>
          <cell r="C368">
            <v>2533.58</v>
          </cell>
          <cell r="D368">
            <v>0</v>
          </cell>
          <cell r="E368">
            <v>0</v>
          </cell>
          <cell r="F368">
            <v>2775.98</v>
          </cell>
          <cell r="G368">
            <v>343.33</v>
          </cell>
          <cell r="H368">
            <v>2432.65</v>
          </cell>
        </row>
        <row r="369">
          <cell r="A369" t="str">
            <v>BLENDA LORRANY VEIGA DOS ANJOS</v>
          </cell>
          <cell r="B369" t="str">
            <v>FISIOTERAPEUTA</v>
          </cell>
          <cell r="C369">
            <v>2533.58</v>
          </cell>
          <cell r="D369">
            <v>0</v>
          </cell>
          <cell r="E369">
            <v>0</v>
          </cell>
          <cell r="F369">
            <v>2953.21</v>
          </cell>
          <cell r="G369">
            <v>308.08999999999997</v>
          </cell>
          <cell r="H369">
            <v>2645.12</v>
          </cell>
        </row>
        <row r="370">
          <cell r="A370" t="str">
            <v>CLEYCIANY BARBOSA DA CRUZ</v>
          </cell>
          <cell r="B370" t="str">
            <v>FISIOTERAPEUTA</v>
          </cell>
          <cell r="C370">
            <v>2533.58</v>
          </cell>
          <cell r="D370">
            <v>0</v>
          </cell>
          <cell r="E370">
            <v>0</v>
          </cell>
          <cell r="F370">
            <v>3209.81</v>
          </cell>
          <cell r="G370">
            <v>341.6</v>
          </cell>
          <cell r="H370">
            <v>2868.21</v>
          </cell>
        </row>
        <row r="371">
          <cell r="A371" t="str">
            <v>NAIARA MAGRI DA SILVA</v>
          </cell>
          <cell r="B371" t="str">
            <v>FONOAUDIOLOGO (A)</v>
          </cell>
          <cell r="C371">
            <v>4451.68</v>
          </cell>
          <cell r="D371">
            <v>0</v>
          </cell>
          <cell r="E371">
            <v>0</v>
          </cell>
          <cell r="F371">
            <v>4916.66</v>
          </cell>
          <cell r="G371">
            <v>876.6</v>
          </cell>
          <cell r="H371">
            <v>4040.06</v>
          </cell>
        </row>
        <row r="372">
          <cell r="A372" t="str">
            <v>JESSIKELLE MESQUITA NOGUEIRA</v>
          </cell>
          <cell r="B372" t="str">
            <v>FONOAUDIOLOGO (A)</v>
          </cell>
          <cell r="C372">
            <v>4451.68</v>
          </cell>
          <cell r="D372">
            <v>0</v>
          </cell>
          <cell r="E372">
            <v>0</v>
          </cell>
          <cell r="F372">
            <v>4916.66</v>
          </cell>
          <cell r="G372">
            <v>876.6</v>
          </cell>
          <cell r="H372">
            <v>4040.06</v>
          </cell>
        </row>
        <row r="373">
          <cell r="A373" t="str">
            <v>ALEX SEVERINO GUIMARAES</v>
          </cell>
          <cell r="B373" t="str">
            <v>ASSISTENTE ADMINISTRATIVO</v>
          </cell>
          <cell r="C373">
            <v>1730.21</v>
          </cell>
          <cell r="D373">
            <v>0</v>
          </cell>
          <cell r="E373">
            <v>0</v>
          </cell>
          <cell r="F373">
            <v>1972.61</v>
          </cell>
          <cell r="G373">
            <v>362.99</v>
          </cell>
          <cell r="H373">
            <v>1609.62</v>
          </cell>
        </row>
        <row r="374">
          <cell r="A374" t="str">
            <v>IRENI JOSE DA SILVA</v>
          </cell>
          <cell r="B374" t="str">
            <v>TECNICO (A) DE ENFERMAGEM</v>
          </cell>
          <cell r="C374">
            <v>1730.21</v>
          </cell>
          <cell r="D374">
            <v>0</v>
          </cell>
          <cell r="E374">
            <v>0</v>
          </cell>
          <cell r="F374">
            <v>2144.9699999999998</v>
          </cell>
          <cell r="G374">
            <v>322.39</v>
          </cell>
          <cell r="H374">
            <v>1822.58</v>
          </cell>
        </row>
        <row r="375">
          <cell r="A375" t="str">
            <v>ANA RITA CARDOSO DOS SANTOS</v>
          </cell>
          <cell r="B375" t="str">
            <v>ASSISTENTE SOCIAL</v>
          </cell>
          <cell r="C375">
            <v>2671.01</v>
          </cell>
          <cell r="D375">
            <v>0</v>
          </cell>
          <cell r="E375">
            <v>0</v>
          </cell>
          <cell r="F375">
            <v>3155.81</v>
          </cell>
          <cell r="G375">
            <v>430.5</v>
          </cell>
          <cell r="H375">
            <v>2725.31</v>
          </cell>
        </row>
        <row r="376">
          <cell r="A376" t="str">
            <v>FABIANA BARBOSA BEZERRA</v>
          </cell>
          <cell r="B376" t="str">
            <v>FONOAUDIOLOGO (A)</v>
          </cell>
          <cell r="C376">
            <v>4451.68</v>
          </cell>
          <cell r="D376">
            <v>0</v>
          </cell>
          <cell r="E376">
            <v>0</v>
          </cell>
          <cell r="F376">
            <v>4916.66</v>
          </cell>
          <cell r="G376">
            <v>876.6</v>
          </cell>
          <cell r="H376">
            <v>4040.06</v>
          </cell>
        </row>
        <row r="377">
          <cell r="A377" t="str">
            <v>ALDEMARIO ALVES DE SOUZA</v>
          </cell>
          <cell r="B377" t="str">
            <v>COORDENADOR (A) DE ENFERMAGEM</v>
          </cell>
          <cell r="C377">
            <v>4316.7700000000004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</row>
        <row r="378">
          <cell r="A378" t="str">
            <v>CASSIA REGINA DE ALENCAR</v>
          </cell>
          <cell r="B378" t="str">
            <v>TECNICO (A) DE LABORATORIO</v>
          </cell>
          <cell r="C378">
            <v>2110.1</v>
          </cell>
          <cell r="D378">
            <v>0</v>
          </cell>
          <cell r="E378">
            <v>0</v>
          </cell>
          <cell r="F378">
            <v>2821.86</v>
          </cell>
          <cell r="G378">
            <v>297.88</v>
          </cell>
          <cell r="H378">
            <v>2523.98</v>
          </cell>
        </row>
        <row r="379">
          <cell r="A379" t="str">
            <v>NAIRLLENE PIDDE DA SILVA</v>
          </cell>
          <cell r="B379" t="str">
            <v>ENFERMEIRO (A)</v>
          </cell>
          <cell r="C379">
            <v>2883.17</v>
          </cell>
          <cell r="D379">
            <v>0</v>
          </cell>
          <cell r="E379">
            <v>0</v>
          </cell>
          <cell r="F379">
            <v>3867.37</v>
          </cell>
          <cell r="G379">
            <v>719.25</v>
          </cell>
          <cell r="H379">
            <v>3148.12</v>
          </cell>
        </row>
        <row r="380">
          <cell r="A380" t="str">
            <v>ELAINE PEREIRA DE OLIVEIRA LIMA</v>
          </cell>
          <cell r="B380" t="str">
            <v>ASSISTENTE ADMINISTRATIVO</v>
          </cell>
          <cell r="C380">
            <v>1730.21</v>
          </cell>
          <cell r="D380">
            <v>0</v>
          </cell>
          <cell r="E380">
            <v>0</v>
          </cell>
          <cell r="F380">
            <v>2059.12</v>
          </cell>
          <cell r="G380">
            <v>167.14</v>
          </cell>
          <cell r="H380">
            <v>1891.98</v>
          </cell>
        </row>
        <row r="381">
          <cell r="A381" t="str">
            <v>ADEILTON SOUSA CARVALHO</v>
          </cell>
          <cell r="B381" t="str">
            <v>AUXILIAR DE MANUTENCAO</v>
          </cell>
          <cell r="C381">
            <v>1308.6600000000001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A382" t="str">
            <v>JOSE DOMINGOS CAMPOS</v>
          </cell>
          <cell r="B382" t="str">
            <v>AUXILIAR DE MANUTENCAO</v>
          </cell>
          <cell r="C382">
            <v>1308.6600000000001</v>
          </cell>
          <cell r="D382">
            <v>0</v>
          </cell>
          <cell r="E382">
            <v>0</v>
          </cell>
          <cell r="F382">
            <v>1616.49</v>
          </cell>
          <cell r="G382">
            <v>205.82</v>
          </cell>
          <cell r="H382">
            <v>1410.67</v>
          </cell>
        </row>
        <row r="383">
          <cell r="A383" t="str">
            <v>GABRIELA CRISTINA CARVALHO LIMA</v>
          </cell>
          <cell r="B383" t="str">
            <v>TECNICO (A) DE LABORATORIO</v>
          </cell>
          <cell r="C383">
            <v>2110.1</v>
          </cell>
          <cell r="D383">
            <v>3521.97</v>
          </cell>
          <cell r="E383">
            <v>0</v>
          </cell>
          <cell r="F383">
            <v>3992.47</v>
          </cell>
          <cell r="G383">
            <v>3619.52</v>
          </cell>
          <cell r="H383">
            <v>372.95</v>
          </cell>
        </row>
        <row r="384">
          <cell r="A384" t="str">
            <v>DANIELA FERREIRA DE LIMA</v>
          </cell>
          <cell r="B384" t="str">
            <v>FISIOTERAPEUTA</v>
          </cell>
          <cell r="C384">
            <v>2533.58</v>
          </cell>
          <cell r="D384">
            <v>0</v>
          </cell>
          <cell r="E384">
            <v>0</v>
          </cell>
          <cell r="F384">
            <v>2941.22</v>
          </cell>
          <cell r="G384">
            <v>320.08</v>
          </cell>
          <cell r="H384">
            <v>2621.14</v>
          </cell>
        </row>
        <row r="385">
          <cell r="A385" t="str">
            <v>GASPAR DE SOUZA LIMA</v>
          </cell>
          <cell r="B385" t="str">
            <v>OFICIAL DE MANUTENÇÃO</v>
          </cell>
          <cell r="C385">
            <v>1737.66</v>
          </cell>
          <cell r="D385">
            <v>0</v>
          </cell>
          <cell r="E385">
            <v>0</v>
          </cell>
          <cell r="F385">
            <v>2172.0700000000002</v>
          </cell>
          <cell r="G385">
            <v>291.13</v>
          </cell>
          <cell r="H385">
            <v>1880.94</v>
          </cell>
        </row>
        <row r="386">
          <cell r="A386" t="str">
            <v>MARCIO FERREIRA LIMA</v>
          </cell>
          <cell r="B386" t="str">
            <v>AUXILIAR DE FARMACIA</v>
          </cell>
          <cell r="C386">
            <v>1572.91</v>
          </cell>
          <cell r="D386">
            <v>0</v>
          </cell>
          <cell r="E386">
            <v>0</v>
          </cell>
          <cell r="F386">
            <v>1893.96</v>
          </cell>
          <cell r="G386">
            <v>152.27000000000001</v>
          </cell>
          <cell r="H386">
            <v>1741.69</v>
          </cell>
        </row>
        <row r="387">
          <cell r="A387" t="str">
            <v>LUCIANA OLIVEIRA DE SOUZA COSTA</v>
          </cell>
          <cell r="B387" t="str">
            <v>ANALISTA ADMINISTRATIVO</v>
          </cell>
          <cell r="C387">
            <v>2769.74</v>
          </cell>
          <cell r="D387">
            <v>0</v>
          </cell>
          <cell r="E387">
            <v>0</v>
          </cell>
          <cell r="F387">
            <v>3150.63</v>
          </cell>
          <cell r="G387">
            <v>527.98</v>
          </cell>
          <cell r="H387">
            <v>2622.65</v>
          </cell>
        </row>
        <row r="388">
          <cell r="A388" t="str">
            <v>ARLETE DE OLIVEIRA SILVA</v>
          </cell>
          <cell r="B388" t="str">
            <v>TECNICO (A) DE LABORATORIO</v>
          </cell>
          <cell r="C388">
            <v>2110.1</v>
          </cell>
          <cell r="D388">
            <v>0</v>
          </cell>
          <cell r="E388">
            <v>0</v>
          </cell>
          <cell r="F388">
            <v>2763.86</v>
          </cell>
          <cell r="G388">
            <v>258.66000000000003</v>
          </cell>
          <cell r="H388">
            <v>2505.1999999999998</v>
          </cell>
        </row>
        <row r="389">
          <cell r="A389" t="str">
            <v>LIDIANE BARBOSA RANGEL DOS REIS</v>
          </cell>
          <cell r="B389" t="str">
            <v>ADVOGADO (A) - HMI</v>
          </cell>
          <cell r="C389">
            <v>4154.62</v>
          </cell>
          <cell r="D389">
            <v>3392.93</v>
          </cell>
          <cell r="E389">
            <v>727.06</v>
          </cell>
          <cell r="F389">
            <v>5719.52</v>
          </cell>
          <cell r="G389">
            <v>5719.52</v>
          </cell>
          <cell r="H389">
            <v>0</v>
          </cell>
        </row>
        <row r="390">
          <cell r="A390" t="str">
            <v>JAENE MOREIRA ALVES</v>
          </cell>
          <cell r="B390" t="str">
            <v>ELETRICISTA</v>
          </cell>
          <cell r="C390">
            <v>2100.87</v>
          </cell>
          <cell r="D390">
            <v>0</v>
          </cell>
          <cell r="E390">
            <v>0</v>
          </cell>
          <cell r="F390">
            <v>4334.8599999999997</v>
          </cell>
          <cell r="G390">
            <v>615.14</v>
          </cell>
          <cell r="H390">
            <v>3719.72</v>
          </cell>
        </row>
        <row r="391">
          <cell r="A391" t="str">
            <v>NEUSMAR RODRIGUES DE OLIVEIRA</v>
          </cell>
          <cell r="B391" t="str">
            <v xml:space="preserve">ELETROTÉCNICO (A) </v>
          </cell>
          <cell r="C391">
            <v>2637.28</v>
          </cell>
          <cell r="D391">
            <v>0</v>
          </cell>
          <cell r="E391">
            <v>0</v>
          </cell>
          <cell r="F391">
            <v>5280.46</v>
          </cell>
          <cell r="G391">
            <v>912.62</v>
          </cell>
          <cell r="H391">
            <v>4367.84</v>
          </cell>
        </row>
        <row r="392">
          <cell r="A392" t="str">
            <v>ANDRE LUIZ OLIVEIRA NETO</v>
          </cell>
          <cell r="B392" t="str">
            <v xml:space="preserve">ELETROTÉCNICO (A) </v>
          </cell>
          <cell r="C392">
            <v>2637.28</v>
          </cell>
          <cell r="D392">
            <v>0</v>
          </cell>
          <cell r="E392">
            <v>0</v>
          </cell>
          <cell r="F392">
            <v>4087.53</v>
          </cell>
          <cell r="G392">
            <v>605.49</v>
          </cell>
          <cell r="H392">
            <v>3482.04</v>
          </cell>
        </row>
        <row r="393">
          <cell r="A393" t="str">
            <v>DAYANA SANTOS SOARES FRANCA</v>
          </cell>
          <cell r="B393" t="str">
            <v>ANALISTA FISCAL SENIOR</v>
          </cell>
          <cell r="C393">
            <v>4154.62</v>
          </cell>
          <cell r="D393">
            <v>0</v>
          </cell>
          <cell r="E393">
            <v>0</v>
          </cell>
          <cell r="F393">
            <v>4637.75</v>
          </cell>
          <cell r="G393">
            <v>760.93</v>
          </cell>
          <cell r="H393">
            <v>3876.82</v>
          </cell>
        </row>
        <row r="394">
          <cell r="A394" t="str">
            <v>WERIDYANA BATISTA DE OLIVEIRA</v>
          </cell>
          <cell r="B394" t="str">
            <v>MEDICO (A) OBSTETRA</v>
          </cell>
          <cell r="C394">
            <v>8211.82</v>
          </cell>
          <cell r="D394">
            <v>0</v>
          </cell>
          <cell r="E394">
            <v>0</v>
          </cell>
          <cell r="F394">
            <v>9104.4599999999991</v>
          </cell>
          <cell r="G394">
            <v>4201.22</v>
          </cell>
          <cell r="H394">
            <v>4903.24</v>
          </cell>
        </row>
        <row r="395">
          <cell r="A395" t="str">
            <v>HABSSAY FLABULL ARAUJO DE ALMEIDA</v>
          </cell>
          <cell r="B395" t="str">
            <v>ASSISTENTE ADMINISTRATIVO</v>
          </cell>
          <cell r="C395">
            <v>1730.21</v>
          </cell>
          <cell r="D395">
            <v>0</v>
          </cell>
          <cell r="E395">
            <v>0</v>
          </cell>
          <cell r="F395">
            <v>1972.61</v>
          </cell>
          <cell r="G395">
            <v>208.72</v>
          </cell>
          <cell r="H395">
            <v>1763.89</v>
          </cell>
        </row>
        <row r="396">
          <cell r="A396" t="str">
            <v>PALOMA DOS ANJOS COSTA</v>
          </cell>
          <cell r="B396" t="str">
            <v>AUXILIAR DE SERVICOS GERAIS</v>
          </cell>
          <cell r="C396">
            <v>1212</v>
          </cell>
          <cell r="D396">
            <v>4720.6099999999997</v>
          </cell>
          <cell r="E396">
            <v>378.75</v>
          </cell>
          <cell r="F396">
            <v>6989.94</v>
          </cell>
          <cell r="G396">
            <v>6989.94</v>
          </cell>
          <cell r="H396">
            <v>0</v>
          </cell>
        </row>
        <row r="397">
          <cell r="A397" t="str">
            <v>SIRLENE FERREIRA DE LIMA</v>
          </cell>
          <cell r="B397" t="str">
            <v>AUXILIAR DE SERVICOS GERAIS</v>
          </cell>
          <cell r="C397">
            <v>1212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A398" t="str">
            <v>AMOIS SOUZA DOS SANTOS</v>
          </cell>
          <cell r="B398" t="str">
            <v>JARDINEIRO (A)</v>
          </cell>
          <cell r="C398">
            <v>1308.6600000000001</v>
          </cell>
          <cell r="D398">
            <v>0</v>
          </cell>
          <cell r="E398">
            <v>0</v>
          </cell>
          <cell r="F398">
            <v>1729.43</v>
          </cell>
          <cell r="G398">
            <v>205.82</v>
          </cell>
          <cell r="H398">
            <v>1523.61</v>
          </cell>
        </row>
        <row r="399">
          <cell r="A399" t="str">
            <v>DIVINA LUCIA DA SILVA</v>
          </cell>
          <cell r="B399" t="str">
            <v>AUXILIAR DE SERVICOS GERAIS</v>
          </cell>
          <cell r="C399">
            <v>1212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A400" t="str">
            <v>DINA RAMOS CAETANO</v>
          </cell>
          <cell r="B400" t="str">
            <v>AUXILIAR DE SERVICOS GERAIS</v>
          </cell>
          <cell r="C400">
            <v>1212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 t="str">
            <v>LUCILENE GONCALVES DA COSTA SOUSA</v>
          </cell>
          <cell r="B401" t="str">
            <v>TECNICO (A) DE ENFERMAGEM</v>
          </cell>
          <cell r="C401">
            <v>1730.21</v>
          </cell>
          <cell r="D401">
            <v>2877.49</v>
          </cell>
          <cell r="E401">
            <v>0</v>
          </cell>
          <cell r="F401">
            <v>3174.85</v>
          </cell>
          <cell r="G401">
            <v>2913.17</v>
          </cell>
          <cell r="H401">
            <v>261.68</v>
          </cell>
        </row>
        <row r="402">
          <cell r="A402" t="str">
            <v>LORENA CASSIA DE CARVALHO OLIVEIRA</v>
          </cell>
          <cell r="B402" t="str">
            <v>MEDICO (A) OTORRINOLARINGOLOGISTA</v>
          </cell>
          <cell r="C402">
            <v>8211.82</v>
          </cell>
          <cell r="D402">
            <v>29120.1</v>
          </cell>
          <cell r="E402">
            <v>2818.08</v>
          </cell>
          <cell r="F402">
            <v>46510.34</v>
          </cell>
          <cell r="G402">
            <v>46510.34</v>
          </cell>
          <cell r="H402">
            <v>0</v>
          </cell>
        </row>
        <row r="403">
          <cell r="A403" t="str">
            <v>MARILIA DA CRUZ ALVES TEIXEIRA</v>
          </cell>
          <cell r="B403" t="str">
            <v>BIOMEDICO (A)</v>
          </cell>
          <cell r="C403">
            <v>2913.26</v>
          </cell>
          <cell r="D403">
            <v>0</v>
          </cell>
          <cell r="E403">
            <v>0</v>
          </cell>
          <cell r="F403">
            <v>4577.75</v>
          </cell>
          <cell r="G403">
            <v>720.92</v>
          </cell>
          <cell r="H403">
            <v>3856.83</v>
          </cell>
        </row>
        <row r="404">
          <cell r="A404" t="str">
            <v>CAMILA DE PINA SOARES SUDARIO</v>
          </cell>
          <cell r="B404" t="str">
            <v>ENFERMEIRO (A)</v>
          </cell>
          <cell r="C404">
            <v>2883.17</v>
          </cell>
          <cell r="D404">
            <v>0</v>
          </cell>
          <cell r="E404">
            <v>0</v>
          </cell>
          <cell r="F404">
            <v>3446.97</v>
          </cell>
          <cell r="G404">
            <v>436.48</v>
          </cell>
          <cell r="H404">
            <v>3010.49</v>
          </cell>
        </row>
        <row r="405">
          <cell r="A405" t="str">
            <v>ROSANA BELAS DA SILVA</v>
          </cell>
          <cell r="B405" t="str">
            <v>TECNICO (A) DE ENFERMAGEM</v>
          </cell>
          <cell r="C405">
            <v>1730.21</v>
          </cell>
          <cell r="D405">
            <v>0</v>
          </cell>
          <cell r="E405">
            <v>0</v>
          </cell>
          <cell r="F405">
            <v>2117.79</v>
          </cell>
          <cell r="G405">
            <v>187.88</v>
          </cell>
          <cell r="H405">
            <v>1929.91</v>
          </cell>
        </row>
        <row r="406">
          <cell r="A406" t="str">
            <v>PATRICIA QUIRINO DE PAULA PEIXOTO</v>
          </cell>
          <cell r="B406" t="str">
            <v>ENFERMEIRO (A)</v>
          </cell>
          <cell r="C406">
            <v>2883.17</v>
          </cell>
          <cell r="D406">
            <v>0</v>
          </cell>
          <cell r="E406">
            <v>0</v>
          </cell>
          <cell r="F406">
            <v>3446.91</v>
          </cell>
          <cell r="G406">
            <v>436.46</v>
          </cell>
          <cell r="H406">
            <v>3010.45</v>
          </cell>
        </row>
        <row r="407">
          <cell r="A407" t="str">
            <v>BISMAK HELRIGLE</v>
          </cell>
          <cell r="B407" t="str">
            <v>ASSISTENTE ADMINISTRATIVO</v>
          </cell>
          <cell r="C407">
            <v>1730.21</v>
          </cell>
          <cell r="D407">
            <v>0</v>
          </cell>
          <cell r="E407">
            <v>0</v>
          </cell>
          <cell r="F407">
            <v>2360.13</v>
          </cell>
          <cell r="G407">
            <v>298.04000000000002</v>
          </cell>
          <cell r="H407">
            <v>2062.09</v>
          </cell>
        </row>
        <row r="408">
          <cell r="A408" t="str">
            <v>CAMILLA ANTUNES</v>
          </cell>
          <cell r="B408" t="str">
            <v>ENFERMEIRO (A)</v>
          </cell>
          <cell r="C408">
            <v>2883.17</v>
          </cell>
          <cell r="D408">
            <v>5078.72</v>
          </cell>
          <cell r="E408">
            <v>0</v>
          </cell>
          <cell r="F408">
            <v>5347.25</v>
          </cell>
          <cell r="G408">
            <v>5116.32</v>
          </cell>
          <cell r="H408">
            <v>230.93</v>
          </cell>
        </row>
        <row r="409">
          <cell r="A409" t="str">
            <v>FERNANDA VIANA GOMES MARTINS</v>
          </cell>
          <cell r="B409" t="str">
            <v>TECNICO (A) DE ENFERMAGEM</v>
          </cell>
          <cell r="C409">
            <v>1730.21</v>
          </cell>
          <cell r="D409">
            <v>0</v>
          </cell>
          <cell r="E409">
            <v>0</v>
          </cell>
          <cell r="F409">
            <v>2370.0100000000002</v>
          </cell>
          <cell r="G409">
            <v>315.77999999999997</v>
          </cell>
          <cell r="H409">
            <v>2054.23</v>
          </cell>
        </row>
        <row r="410">
          <cell r="A410" t="str">
            <v>JOANA SANTOS DA SILVA</v>
          </cell>
          <cell r="B410" t="str">
            <v>TECNICO (A) DE ENFERMAGEM</v>
          </cell>
          <cell r="C410">
            <v>1730.21</v>
          </cell>
          <cell r="D410">
            <v>0</v>
          </cell>
          <cell r="E410">
            <v>0</v>
          </cell>
          <cell r="F410">
            <v>2034.96</v>
          </cell>
          <cell r="G410">
            <v>265.45999999999998</v>
          </cell>
          <cell r="H410">
            <v>1769.5</v>
          </cell>
        </row>
        <row r="411">
          <cell r="A411" t="str">
            <v>TANIA MARIA LEITE RIBEIRO</v>
          </cell>
          <cell r="B411" t="str">
            <v>ASSISTENTE ADMINISTRATIVO</v>
          </cell>
          <cell r="C411">
            <v>1730.21</v>
          </cell>
          <cell r="D411">
            <v>0</v>
          </cell>
          <cell r="E411">
            <v>0</v>
          </cell>
          <cell r="F411">
            <v>2059.9299999999998</v>
          </cell>
          <cell r="G411">
            <v>167.21</v>
          </cell>
          <cell r="H411">
            <v>1892.72</v>
          </cell>
        </row>
        <row r="412">
          <cell r="A412" t="str">
            <v>ORISVANY MARIA RIBEIRO DA SILVA</v>
          </cell>
          <cell r="B412" t="str">
            <v>AUXILIAR DE SERVICOS GERAIS</v>
          </cell>
          <cell r="C412">
            <v>1212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 t="str">
            <v>BARBARA LETICIA BORGES MEDEIROS</v>
          </cell>
          <cell r="B413" t="str">
            <v>COORDENADOR (A) DE HIGIENIZACAO E RESIDUOS</v>
          </cell>
          <cell r="C413">
            <v>4394.28</v>
          </cell>
          <cell r="D413">
            <v>0</v>
          </cell>
          <cell r="E413">
            <v>0</v>
          </cell>
          <cell r="F413">
            <v>5636.68</v>
          </cell>
          <cell r="G413">
            <v>1134.07</v>
          </cell>
          <cell r="H413">
            <v>4502.6099999999997</v>
          </cell>
        </row>
        <row r="414">
          <cell r="A414" t="str">
            <v>PATRICIA FERREIRA DE SOUZA</v>
          </cell>
          <cell r="B414" t="str">
            <v>TECNICO (A) DE ENFERMAGEM</v>
          </cell>
          <cell r="C414">
            <v>1730.21</v>
          </cell>
          <cell r="D414">
            <v>0</v>
          </cell>
          <cell r="E414">
            <v>0</v>
          </cell>
          <cell r="F414">
            <v>2059.12</v>
          </cell>
          <cell r="G414">
            <v>187.14</v>
          </cell>
          <cell r="H414">
            <v>1871.98</v>
          </cell>
        </row>
        <row r="415">
          <cell r="A415" t="str">
            <v>IARA MENEZES PINHEIRO</v>
          </cell>
          <cell r="B415" t="str">
            <v>ANALISTA ADMINISTRATIVO</v>
          </cell>
          <cell r="C415">
            <v>2769.74</v>
          </cell>
          <cell r="D415">
            <v>4200.84</v>
          </cell>
          <cell r="E415">
            <v>0</v>
          </cell>
          <cell r="F415">
            <v>4234.2</v>
          </cell>
          <cell r="G415">
            <v>4205.51</v>
          </cell>
          <cell r="H415">
            <v>28.69</v>
          </cell>
        </row>
        <row r="416">
          <cell r="A416" t="str">
            <v>THAYNA DE FARIA LIMA</v>
          </cell>
          <cell r="B416" t="str">
            <v>ASSISTENTE DE RECURSOS HUMANOS</v>
          </cell>
          <cell r="C416">
            <v>2077.3000000000002</v>
          </cell>
          <cell r="D416">
            <v>0</v>
          </cell>
          <cell r="E416">
            <v>0</v>
          </cell>
          <cell r="F416">
            <v>2549.89</v>
          </cell>
          <cell r="G416">
            <v>391.93</v>
          </cell>
          <cell r="H416">
            <v>2157.96</v>
          </cell>
        </row>
        <row r="417">
          <cell r="A417" t="str">
            <v>FABIOLA CRISTINA LOPES</v>
          </cell>
          <cell r="B417" t="str">
            <v>ENFERMEIRO (A)</v>
          </cell>
          <cell r="C417">
            <v>2883.17</v>
          </cell>
          <cell r="D417">
            <v>0</v>
          </cell>
          <cell r="E417">
            <v>0</v>
          </cell>
          <cell r="F417">
            <v>3125.57</v>
          </cell>
          <cell r="G417">
            <v>583.9</v>
          </cell>
          <cell r="H417">
            <v>2541.67</v>
          </cell>
        </row>
        <row r="418">
          <cell r="A418" t="str">
            <v>JOSELMA FELIPE DE JESUS</v>
          </cell>
          <cell r="B418" t="str">
            <v>ENFERMEIRO (A)</v>
          </cell>
          <cell r="C418">
            <v>2883.17</v>
          </cell>
          <cell r="D418">
            <v>0</v>
          </cell>
          <cell r="E418">
            <v>0</v>
          </cell>
          <cell r="F418">
            <v>3452.28</v>
          </cell>
          <cell r="G418">
            <v>428.71</v>
          </cell>
          <cell r="H418">
            <v>3023.57</v>
          </cell>
        </row>
        <row r="419">
          <cell r="A419" t="str">
            <v>FERNANDO DA SILVA BARBOSA</v>
          </cell>
          <cell r="B419" t="str">
            <v>TECNICO (A) DE ENFERMAGEM</v>
          </cell>
          <cell r="C419">
            <v>1730.21</v>
          </cell>
          <cell r="D419">
            <v>0</v>
          </cell>
          <cell r="E419">
            <v>0</v>
          </cell>
          <cell r="F419">
            <v>2180.3200000000002</v>
          </cell>
          <cell r="G419">
            <v>281.85000000000002</v>
          </cell>
          <cell r="H419">
            <v>1898.47</v>
          </cell>
        </row>
        <row r="420">
          <cell r="A420" t="str">
            <v>FERNANDA COUTINHO GOMES DO AMARAL BARROS</v>
          </cell>
          <cell r="B420" t="str">
            <v>TECNICO (A) DE LABORATORIO</v>
          </cell>
          <cell r="C420">
            <v>2110.1</v>
          </cell>
          <cell r="D420">
            <v>0</v>
          </cell>
          <cell r="E420">
            <v>0</v>
          </cell>
          <cell r="F420">
            <v>2458.0100000000002</v>
          </cell>
          <cell r="G420">
            <v>250.2</v>
          </cell>
          <cell r="H420">
            <v>2207.81</v>
          </cell>
        </row>
        <row r="421">
          <cell r="A421" t="str">
            <v>ELEANDRO MACIEL CRUZ</v>
          </cell>
          <cell r="B421" t="str">
            <v>ENFERMEIRO (A)</v>
          </cell>
          <cell r="C421">
            <v>2883.17</v>
          </cell>
          <cell r="D421">
            <v>0</v>
          </cell>
          <cell r="E421">
            <v>0</v>
          </cell>
          <cell r="F421">
            <v>3522.48</v>
          </cell>
          <cell r="G421">
            <v>628.49</v>
          </cell>
          <cell r="H421">
            <v>2893.99</v>
          </cell>
        </row>
        <row r="422">
          <cell r="A422" t="str">
            <v>EDINA PALMEIRA DE SOUZA MATIAS</v>
          </cell>
          <cell r="B422" t="str">
            <v>TECNICO (A) DE ENFERMAGEM</v>
          </cell>
          <cell r="C422">
            <v>1730.21</v>
          </cell>
          <cell r="D422">
            <v>0</v>
          </cell>
          <cell r="E422">
            <v>0</v>
          </cell>
          <cell r="F422">
            <v>2059.12</v>
          </cell>
          <cell r="G422">
            <v>270.95</v>
          </cell>
          <cell r="H422">
            <v>1788.17</v>
          </cell>
        </row>
        <row r="423">
          <cell r="A423" t="str">
            <v>LEONICE DE JESUS COSTA</v>
          </cell>
          <cell r="B423" t="str">
            <v>AUXILIAR DE LAVANDERIA</v>
          </cell>
          <cell r="C423">
            <v>1212</v>
          </cell>
          <cell r="D423">
            <v>0</v>
          </cell>
          <cell r="E423">
            <v>0</v>
          </cell>
          <cell r="F423">
            <v>1647.28</v>
          </cell>
          <cell r="G423">
            <v>263.08</v>
          </cell>
          <cell r="H423">
            <v>1384.2</v>
          </cell>
        </row>
        <row r="424">
          <cell r="A424" t="str">
            <v>DIONEI PEREIRA DE SOUSA</v>
          </cell>
          <cell r="B424" t="str">
            <v>OFICIAL DE MANUTENÇÃO</v>
          </cell>
          <cell r="C424">
            <v>1737.66</v>
          </cell>
          <cell r="D424">
            <v>0</v>
          </cell>
          <cell r="E424">
            <v>0</v>
          </cell>
          <cell r="F424">
            <v>2345.84</v>
          </cell>
          <cell r="G424">
            <v>297.2</v>
          </cell>
          <cell r="H424">
            <v>2048.64</v>
          </cell>
        </row>
        <row r="425">
          <cell r="A425" t="str">
            <v>CRISTINA EUGENIO MACEDO</v>
          </cell>
          <cell r="B425" t="str">
            <v>TECNICO (A) DE ENFERMAGEM</v>
          </cell>
          <cell r="C425">
            <v>1730.21</v>
          </cell>
          <cell r="D425">
            <v>0</v>
          </cell>
          <cell r="E425">
            <v>0</v>
          </cell>
          <cell r="F425">
            <v>1921.84</v>
          </cell>
          <cell r="G425">
            <v>312.45</v>
          </cell>
          <cell r="H425">
            <v>1609.39</v>
          </cell>
        </row>
        <row r="426">
          <cell r="A426" t="str">
            <v>NAYARA SILVERIA DOS SANTOS</v>
          </cell>
          <cell r="B426" t="str">
            <v>ENFERMEIRO (A)</v>
          </cell>
          <cell r="C426">
            <v>2883.17</v>
          </cell>
          <cell r="D426">
            <v>5004.93</v>
          </cell>
          <cell r="E426">
            <v>0</v>
          </cell>
          <cell r="F426">
            <v>5148.45</v>
          </cell>
          <cell r="G426">
            <v>5025.03</v>
          </cell>
          <cell r="H426">
            <v>123.42</v>
          </cell>
        </row>
        <row r="427">
          <cell r="A427" t="str">
            <v>FABIOLA FERREIRA RODRIGUES DA CUNHA</v>
          </cell>
          <cell r="B427" t="str">
            <v>MEDICO (A) OBSTETRA</v>
          </cell>
          <cell r="C427">
            <v>8211.82</v>
          </cell>
          <cell r="D427">
            <v>0</v>
          </cell>
          <cell r="E427">
            <v>0</v>
          </cell>
          <cell r="F427">
            <v>8454.2199999999993</v>
          </cell>
          <cell r="G427">
            <v>2056.12</v>
          </cell>
          <cell r="H427">
            <v>6398.1</v>
          </cell>
        </row>
        <row r="428">
          <cell r="A428" t="str">
            <v>EVANILDA FERNANDES DE LARA SILVA</v>
          </cell>
          <cell r="B428" t="str">
            <v>TECNICO (A) DE ENFERMAGEM</v>
          </cell>
          <cell r="C428">
            <v>1730.21</v>
          </cell>
          <cell r="D428">
            <v>0</v>
          </cell>
          <cell r="E428">
            <v>0</v>
          </cell>
          <cell r="F428">
            <v>2034.96</v>
          </cell>
          <cell r="G428">
            <v>264.63</v>
          </cell>
          <cell r="H428">
            <v>1770.33</v>
          </cell>
        </row>
        <row r="429">
          <cell r="A429" t="str">
            <v>LUZIA DE FATIMA DA SILVA CARDOSO</v>
          </cell>
          <cell r="B429" t="str">
            <v>TECNICO (A) DE ENFERMAGEM</v>
          </cell>
          <cell r="C429">
            <v>1730.21</v>
          </cell>
          <cell r="D429">
            <v>0</v>
          </cell>
          <cell r="E429">
            <v>0</v>
          </cell>
          <cell r="F429">
            <v>2093.81</v>
          </cell>
          <cell r="G429">
            <v>280.06</v>
          </cell>
          <cell r="H429">
            <v>1813.75</v>
          </cell>
        </row>
        <row r="430">
          <cell r="A430" t="str">
            <v>RAFAEL ALVES DE MOURA</v>
          </cell>
          <cell r="B430" t="str">
            <v>ANALISTA DE SISTEMA</v>
          </cell>
          <cell r="C430">
            <v>2819.39</v>
          </cell>
          <cell r="D430">
            <v>0</v>
          </cell>
          <cell r="E430">
            <v>0</v>
          </cell>
          <cell r="F430">
            <v>2962.4</v>
          </cell>
          <cell r="G430">
            <v>324.02</v>
          </cell>
          <cell r="H430">
            <v>2638.38</v>
          </cell>
        </row>
        <row r="431">
          <cell r="A431" t="str">
            <v>SUELI BORGES CRUZ ARAUJO</v>
          </cell>
          <cell r="B431" t="str">
            <v>TECNICO (A) DE ENFERMAGEM</v>
          </cell>
          <cell r="C431">
            <v>1730.21</v>
          </cell>
          <cell r="D431">
            <v>0</v>
          </cell>
          <cell r="E431">
            <v>0</v>
          </cell>
          <cell r="F431">
            <v>2180.3200000000002</v>
          </cell>
          <cell r="G431">
            <v>178.04</v>
          </cell>
          <cell r="H431">
            <v>2002.28</v>
          </cell>
        </row>
        <row r="432">
          <cell r="A432" t="str">
            <v>FERNANDA FREITAS DA COSTA</v>
          </cell>
          <cell r="B432" t="str">
            <v>TECNICO (A) DE ENFERMAGEM</v>
          </cell>
          <cell r="C432">
            <v>1730.21</v>
          </cell>
          <cell r="D432">
            <v>0</v>
          </cell>
          <cell r="E432">
            <v>0</v>
          </cell>
          <cell r="F432">
            <v>2643.14</v>
          </cell>
          <cell r="G432">
            <v>264.64</v>
          </cell>
          <cell r="H432">
            <v>2378.5</v>
          </cell>
        </row>
        <row r="433">
          <cell r="A433" t="str">
            <v>AMABILLY THUILA FERNANDES LIMA</v>
          </cell>
          <cell r="B433" t="str">
            <v>ASSISTENTE ADMINISTRATIVO</v>
          </cell>
          <cell r="C433">
            <v>1730.21</v>
          </cell>
          <cell r="D433">
            <v>0</v>
          </cell>
          <cell r="E433">
            <v>0</v>
          </cell>
          <cell r="F433">
            <v>2059.12</v>
          </cell>
          <cell r="G433">
            <v>167.14</v>
          </cell>
          <cell r="H433">
            <v>1891.98</v>
          </cell>
        </row>
        <row r="434">
          <cell r="A434" t="str">
            <v>MARIA DO SOCORRO DA SILVA</v>
          </cell>
          <cell r="B434" t="str">
            <v>ENFERMEIRO (A)</v>
          </cell>
          <cell r="C434">
            <v>2883.17</v>
          </cell>
          <cell r="D434">
            <v>0</v>
          </cell>
          <cell r="E434">
            <v>0</v>
          </cell>
          <cell r="F434">
            <v>3221.94</v>
          </cell>
          <cell r="G434">
            <v>546.20000000000005</v>
          </cell>
          <cell r="H434">
            <v>2675.74</v>
          </cell>
        </row>
        <row r="435">
          <cell r="A435" t="str">
            <v>GISLAINE ARAUJO DE ALMEIDA SANTOS</v>
          </cell>
          <cell r="B435" t="str">
            <v>ENFERMEIRO (A)</v>
          </cell>
          <cell r="C435">
            <v>2883.17</v>
          </cell>
          <cell r="D435">
            <v>0</v>
          </cell>
          <cell r="E435">
            <v>0</v>
          </cell>
          <cell r="F435">
            <v>3125.57</v>
          </cell>
          <cell r="G435">
            <v>325.93</v>
          </cell>
          <cell r="H435">
            <v>2799.64</v>
          </cell>
        </row>
        <row r="436">
          <cell r="A436" t="str">
            <v>ASSUERO JOSE ROBERTO LUNA SEIXAS</v>
          </cell>
          <cell r="B436" t="str">
            <v>MEDICO COORDENADOR DO NIR</v>
          </cell>
          <cell r="C436">
            <v>16423.2</v>
          </cell>
          <cell r="D436">
            <v>0</v>
          </cell>
          <cell r="E436">
            <v>0</v>
          </cell>
          <cell r="F436">
            <v>17486.759999999998</v>
          </cell>
          <cell r="G436">
            <v>7323.3</v>
          </cell>
          <cell r="H436">
            <v>10163.459999999999</v>
          </cell>
        </row>
        <row r="437">
          <cell r="A437" t="str">
            <v>FERNANDA SOUZA GARCIA</v>
          </cell>
          <cell r="B437" t="str">
            <v>ANALISTA DE CONTRATOS</v>
          </cell>
          <cell r="C437">
            <v>4021.44</v>
          </cell>
          <cell r="D437">
            <v>0</v>
          </cell>
          <cell r="E437">
            <v>0</v>
          </cell>
          <cell r="F437">
            <v>4464.91</v>
          </cell>
          <cell r="G437">
            <v>683.29</v>
          </cell>
          <cell r="H437">
            <v>3781.62</v>
          </cell>
        </row>
        <row r="438">
          <cell r="A438" t="str">
            <v>PEDRO AMERICO DE CARVALHO MURICY FILHO</v>
          </cell>
          <cell r="B438" t="str">
            <v>GERENTE OPERACIONAL</v>
          </cell>
          <cell r="C438">
            <v>14440.23</v>
          </cell>
          <cell r="D438">
            <v>0</v>
          </cell>
          <cell r="E438">
            <v>0</v>
          </cell>
          <cell r="F438">
            <v>15162.24</v>
          </cell>
          <cell r="G438">
            <v>3900.83</v>
          </cell>
          <cell r="H438">
            <v>11261.41</v>
          </cell>
        </row>
        <row r="439">
          <cell r="A439" t="str">
            <v>THAYNARA BORGES PEREIRA</v>
          </cell>
          <cell r="B439" t="str">
            <v>FONOAUDIOLOGO (A)</v>
          </cell>
          <cell r="C439">
            <v>4451.68</v>
          </cell>
          <cell r="D439">
            <v>0</v>
          </cell>
          <cell r="E439">
            <v>0</v>
          </cell>
          <cell r="F439">
            <v>4916.66</v>
          </cell>
          <cell r="G439">
            <v>876.6</v>
          </cell>
          <cell r="H439">
            <v>4040.06</v>
          </cell>
        </row>
        <row r="440">
          <cell r="A440" t="str">
            <v>BRUNA FERREIRA GOMES</v>
          </cell>
          <cell r="B440" t="str">
            <v>FONOAUDIOLOGO (A)</v>
          </cell>
          <cell r="C440">
            <v>4451.68</v>
          </cell>
          <cell r="D440">
            <v>0</v>
          </cell>
          <cell r="E440">
            <v>0</v>
          </cell>
          <cell r="F440">
            <v>5522.66</v>
          </cell>
          <cell r="G440">
            <v>833.94</v>
          </cell>
          <cell r="H440">
            <v>4688.72</v>
          </cell>
        </row>
        <row r="441">
          <cell r="A441" t="str">
            <v>EDERSON MARCIO TEIXEIRA</v>
          </cell>
          <cell r="B441" t="str">
            <v>TECNICO (A) DE LABORATORIO</v>
          </cell>
          <cell r="C441">
            <v>2110.1</v>
          </cell>
          <cell r="D441">
            <v>0</v>
          </cell>
          <cell r="E441">
            <v>0</v>
          </cell>
          <cell r="F441">
            <v>2669.46</v>
          </cell>
          <cell r="G441">
            <v>323.43</v>
          </cell>
          <cell r="H441">
            <v>2346.0300000000002</v>
          </cell>
        </row>
        <row r="442">
          <cell r="A442" t="str">
            <v>ALICE NASCIMENTO DOS SANTOS</v>
          </cell>
          <cell r="B442" t="str">
            <v>TECNICO (A) DE ENFERMAGEM</v>
          </cell>
          <cell r="C442">
            <v>1730.21</v>
          </cell>
          <cell r="D442">
            <v>0</v>
          </cell>
          <cell r="E442">
            <v>0</v>
          </cell>
          <cell r="F442">
            <v>2267</v>
          </cell>
          <cell r="G442">
            <v>199.13</v>
          </cell>
          <cell r="H442">
            <v>2067.87</v>
          </cell>
        </row>
        <row r="443">
          <cell r="A443" t="str">
            <v>SIMONE ESTRELA COSTA</v>
          </cell>
          <cell r="B443" t="str">
            <v>ASSISTENTE ADMINISTRATIVO</v>
          </cell>
          <cell r="C443">
            <v>1730.21</v>
          </cell>
          <cell r="D443">
            <v>2516.71</v>
          </cell>
          <cell r="E443">
            <v>343.19</v>
          </cell>
          <cell r="F443">
            <v>3080.58</v>
          </cell>
          <cell r="G443">
            <v>3080.58</v>
          </cell>
          <cell r="H443">
            <v>0</v>
          </cell>
        </row>
        <row r="444">
          <cell r="A444" t="str">
            <v>PATRICYA MAMEDIO SILVA</v>
          </cell>
          <cell r="B444" t="str">
            <v>RECEPCIONISTA</v>
          </cell>
          <cell r="C444">
            <v>1216.1400000000001</v>
          </cell>
          <cell r="D444">
            <v>0</v>
          </cell>
          <cell r="E444">
            <v>0</v>
          </cell>
          <cell r="F444">
            <v>1474.47</v>
          </cell>
          <cell r="G444">
            <v>209.23</v>
          </cell>
          <cell r="H444">
            <v>1265.24</v>
          </cell>
        </row>
        <row r="445">
          <cell r="A445" t="str">
            <v>EMERSON PEREIRA TELES</v>
          </cell>
          <cell r="B445" t="str">
            <v>MOTORISTA</v>
          </cell>
          <cell r="C445">
            <v>1712.18</v>
          </cell>
          <cell r="D445">
            <v>0</v>
          </cell>
          <cell r="E445">
            <v>0</v>
          </cell>
          <cell r="F445">
            <v>2040.19</v>
          </cell>
          <cell r="G445">
            <v>268.16000000000003</v>
          </cell>
          <cell r="H445">
            <v>1772.03</v>
          </cell>
        </row>
        <row r="446">
          <cell r="A446" t="str">
            <v>ALBERTO FRANCISCO BATISTA</v>
          </cell>
          <cell r="B446" t="str">
            <v>MOTORISTA</v>
          </cell>
          <cell r="C446">
            <v>1730.21</v>
          </cell>
          <cell r="D446">
            <v>0</v>
          </cell>
          <cell r="E446">
            <v>0</v>
          </cell>
          <cell r="F446">
            <v>2059.12</v>
          </cell>
          <cell r="G446">
            <v>167.14</v>
          </cell>
          <cell r="H446">
            <v>1891.98</v>
          </cell>
        </row>
        <row r="447">
          <cell r="A447" t="str">
            <v>STEFFANY ISABELLE SERRIA RAMOS</v>
          </cell>
          <cell r="B447" t="str">
            <v>ASSISTENTE ADMINISTRATIVO</v>
          </cell>
          <cell r="C447">
            <v>1730.21</v>
          </cell>
          <cell r="D447">
            <v>0</v>
          </cell>
          <cell r="E447">
            <v>0</v>
          </cell>
          <cell r="F447">
            <v>2079.4299999999998</v>
          </cell>
          <cell r="G447">
            <v>272.77</v>
          </cell>
          <cell r="H447">
            <v>1806.66</v>
          </cell>
        </row>
        <row r="448">
          <cell r="A448" t="str">
            <v>AIRTON MANOEL DA SILVA</v>
          </cell>
          <cell r="B448" t="str">
            <v>AGENTE DE PORTARIA</v>
          </cell>
          <cell r="C448">
            <v>1308.6600000000001</v>
          </cell>
          <cell r="D448">
            <v>0</v>
          </cell>
          <cell r="E448">
            <v>0</v>
          </cell>
          <cell r="F448">
            <v>1633.06</v>
          </cell>
          <cell r="G448">
            <v>202.23</v>
          </cell>
          <cell r="H448">
            <v>1430.83</v>
          </cell>
        </row>
        <row r="449">
          <cell r="A449" t="str">
            <v>DIEGO ALVES DA SILVA</v>
          </cell>
          <cell r="B449" t="str">
            <v>AGENTE DE PORTARIA</v>
          </cell>
          <cell r="C449">
            <v>1308.6600000000001</v>
          </cell>
          <cell r="D449">
            <v>0</v>
          </cell>
          <cell r="E449">
            <v>0</v>
          </cell>
          <cell r="F449">
            <v>1374.09</v>
          </cell>
          <cell r="G449">
            <v>204</v>
          </cell>
          <cell r="H449">
            <v>1170.0899999999999</v>
          </cell>
        </row>
        <row r="450">
          <cell r="A450" t="str">
            <v>ELZA PEREIRA DE ARAUJO</v>
          </cell>
          <cell r="B450" t="str">
            <v>AGENTE DE PORTARIA</v>
          </cell>
          <cell r="C450">
            <v>1308.6600000000001</v>
          </cell>
          <cell r="D450">
            <v>0</v>
          </cell>
          <cell r="E450">
            <v>0</v>
          </cell>
          <cell r="F450">
            <v>1374.09</v>
          </cell>
          <cell r="G450">
            <v>184</v>
          </cell>
          <cell r="H450">
            <v>1190.0899999999999</v>
          </cell>
        </row>
        <row r="451">
          <cell r="A451" t="str">
            <v>JUSCILER BATISTA DE SOUSA</v>
          </cell>
          <cell r="B451" t="str">
            <v>MOTORISTA</v>
          </cell>
          <cell r="C451">
            <v>1730.21</v>
          </cell>
          <cell r="D451">
            <v>0</v>
          </cell>
          <cell r="E451">
            <v>0</v>
          </cell>
          <cell r="F451">
            <v>2059.12</v>
          </cell>
          <cell r="G451">
            <v>290.95</v>
          </cell>
          <cell r="H451">
            <v>1768.17</v>
          </cell>
        </row>
        <row r="452">
          <cell r="A452" t="str">
            <v>LUIS CARLOS SILVA SANTOS</v>
          </cell>
          <cell r="B452" t="str">
            <v>AGENTE DE PORTARIA</v>
          </cell>
          <cell r="C452">
            <v>1308.6600000000001</v>
          </cell>
          <cell r="D452">
            <v>0</v>
          </cell>
          <cell r="E452">
            <v>0</v>
          </cell>
          <cell r="F452">
            <v>1560.98</v>
          </cell>
          <cell r="G452">
            <v>122.3</v>
          </cell>
          <cell r="H452">
            <v>1438.68</v>
          </cell>
        </row>
        <row r="453">
          <cell r="A453" t="str">
            <v>SERGIO QUEIROZ MONTEIRO</v>
          </cell>
          <cell r="B453" t="str">
            <v>AGENTE DE PORTARIA</v>
          </cell>
          <cell r="C453">
            <v>1308.6600000000001</v>
          </cell>
          <cell r="D453">
            <v>0</v>
          </cell>
          <cell r="E453">
            <v>0</v>
          </cell>
          <cell r="F453">
            <v>1004.92</v>
          </cell>
          <cell r="G453">
            <v>81.010000000000005</v>
          </cell>
          <cell r="H453">
            <v>923.91</v>
          </cell>
        </row>
        <row r="454">
          <cell r="A454" t="str">
            <v>UEBERSON GOMES DOS SANTOS</v>
          </cell>
          <cell r="B454" t="str">
            <v>AGENTE DE PORTARIA</v>
          </cell>
          <cell r="C454">
            <v>1308.6600000000001</v>
          </cell>
          <cell r="D454">
            <v>0</v>
          </cell>
          <cell r="E454">
            <v>0</v>
          </cell>
          <cell r="F454">
            <v>1459.6</v>
          </cell>
          <cell r="G454">
            <v>473.38</v>
          </cell>
          <cell r="H454">
            <v>986.22</v>
          </cell>
        </row>
        <row r="455">
          <cell r="A455" t="str">
            <v>LUCINETE PEREIRA DE ALENCAR</v>
          </cell>
          <cell r="B455" t="str">
            <v>TECNICO (A) DE ENFERMAGEM</v>
          </cell>
          <cell r="C455">
            <v>1730.21</v>
          </cell>
          <cell r="D455">
            <v>0</v>
          </cell>
          <cell r="E455">
            <v>0</v>
          </cell>
          <cell r="F455">
            <v>2034.96</v>
          </cell>
          <cell r="G455">
            <v>253.97</v>
          </cell>
          <cell r="H455">
            <v>1780.99</v>
          </cell>
        </row>
        <row r="456">
          <cell r="A456" t="str">
            <v>LURA CRISTINA BORGES DA SILVA</v>
          </cell>
          <cell r="B456" t="str">
            <v>ENFERMEIRO (A)</v>
          </cell>
          <cell r="C456">
            <v>2883.17</v>
          </cell>
          <cell r="D456">
            <v>0</v>
          </cell>
          <cell r="E456">
            <v>0</v>
          </cell>
          <cell r="F456">
            <v>3125.57</v>
          </cell>
          <cell r="G456">
            <v>355.48</v>
          </cell>
          <cell r="H456">
            <v>2770.09</v>
          </cell>
        </row>
        <row r="457">
          <cell r="A457" t="str">
            <v>SIMONE NOLETO ARAUJO ALMEDA</v>
          </cell>
          <cell r="B457" t="str">
            <v>TECNICO (A) DE ENFERMAGEM</v>
          </cell>
          <cell r="C457">
            <v>1730.21</v>
          </cell>
          <cell r="D457">
            <v>0</v>
          </cell>
          <cell r="E457">
            <v>0</v>
          </cell>
          <cell r="F457">
            <v>1086.03</v>
          </cell>
          <cell r="G457">
            <v>77.209999999999994</v>
          </cell>
          <cell r="H457">
            <v>1008.82</v>
          </cell>
        </row>
        <row r="458">
          <cell r="A458" t="str">
            <v>VERA LUCIA FERREIRA E SILVA</v>
          </cell>
          <cell r="B458" t="str">
            <v>TECNICO (A) DE ENFERMAGEM</v>
          </cell>
          <cell r="C458">
            <v>1730.21</v>
          </cell>
          <cell r="D458">
            <v>1446.59</v>
          </cell>
          <cell r="E458">
            <v>493.15</v>
          </cell>
          <cell r="F458">
            <v>3057.55</v>
          </cell>
          <cell r="G458">
            <v>3057.55</v>
          </cell>
          <cell r="H458">
            <v>0</v>
          </cell>
        </row>
        <row r="459">
          <cell r="A459" t="str">
            <v>LARYSSA SANTA CRUZ MARTINS BARBOSA</v>
          </cell>
          <cell r="B459" t="str">
            <v>DIRETOR (A) GERAL</v>
          </cell>
          <cell r="C459">
            <v>10400</v>
          </cell>
          <cell r="D459">
            <v>0</v>
          </cell>
          <cell r="E459">
            <v>0</v>
          </cell>
          <cell r="F459">
            <v>15470</v>
          </cell>
          <cell r="G459">
            <v>5272.46</v>
          </cell>
          <cell r="H459">
            <v>10197.540000000001</v>
          </cell>
        </row>
        <row r="460">
          <cell r="A460" t="str">
            <v>MARCUS VINICIUS MARTINS FREITAS</v>
          </cell>
          <cell r="B460" t="str">
            <v>ENGENHEIRO DE SEGURANCA DO TRABALHO/COORDENADOR SESMT</v>
          </cell>
          <cell r="C460">
            <v>7272</v>
          </cell>
          <cell r="D460">
            <v>11029.33</v>
          </cell>
          <cell r="E460">
            <v>0</v>
          </cell>
          <cell r="F460">
            <v>14338.13</v>
          </cell>
          <cell r="G460">
            <v>11198.29</v>
          </cell>
          <cell r="H460">
            <v>3139.84</v>
          </cell>
        </row>
        <row r="461">
          <cell r="A461" t="str">
            <v>TAINA DA SILVA AZEVEDO SUR</v>
          </cell>
          <cell r="B461" t="str">
            <v>FISIOTERAPEUTA</v>
          </cell>
          <cell r="C461">
            <v>2533.58</v>
          </cell>
          <cell r="D461">
            <v>0</v>
          </cell>
          <cell r="E461">
            <v>0</v>
          </cell>
          <cell r="F461">
            <v>2941.22</v>
          </cell>
          <cell r="G461">
            <v>320.08</v>
          </cell>
          <cell r="H461">
            <v>2621.14</v>
          </cell>
        </row>
        <row r="462">
          <cell r="A462" t="str">
            <v>FLAVIA SANTANA DE MELO ZENHA E GUIMARAES</v>
          </cell>
          <cell r="B462" t="str">
            <v>COORDENADOR (A) DE PSICOLOGIA</v>
          </cell>
          <cell r="C462">
            <v>3917.47</v>
          </cell>
          <cell r="D462">
            <v>0</v>
          </cell>
          <cell r="E462">
            <v>0</v>
          </cell>
          <cell r="F462">
            <v>5598.14</v>
          </cell>
          <cell r="G462">
            <v>1119.56</v>
          </cell>
          <cell r="H462">
            <v>4478.58</v>
          </cell>
        </row>
        <row r="463">
          <cell r="A463" t="str">
            <v>DAYANE SOUSA DOS SANTOS MARTINS</v>
          </cell>
          <cell r="B463" t="str">
            <v>TECNICO (A) DE LABORATORIO</v>
          </cell>
          <cell r="C463">
            <v>2110.1</v>
          </cell>
          <cell r="D463">
            <v>0</v>
          </cell>
          <cell r="E463">
            <v>0</v>
          </cell>
          <cell r="F463">
            <v>2510.15</v>
          </cell>
          <cell r="G463">
            <v>210.21</v>
          </cell>
          <cell r="H463">
            <v>2299.94</v>
          </cell>
        </row>
        <row r="464">
          <cell r="A464" t="str">
            <v>DANIELLY EVELYN PEREIRA DA CRUZ</v>
          </cell>
          <cell r="B464" t="str">
            <v>ANALISTA DE COMPRAS SENIOR</v>
          </cell>
          <cell r="C464">
            <v>4154.62</v>
          </cell>
          <cell r="D464">
            <v>0</v>
          </cell>
          <cell r="E464">
            <v>0</v>
          </cell>
          <cell r="F464">
            <v>4545.53</v>
          </cell>
          <cell r="G464">
            <v>710.18</v>
          </cell>
          <cell r="H464">
            <v>3835.35</v>
          </cell>
        </row>
        <row r="465">
          <cell r="A465" t="str">
            <v>VINICIUS LUIZINE DA CONCEICAO</v>
          </cell>
          <cell r="B465" t="str">
            <v>ENFERMEIRO (A)</v>
          </cell>
          <cell r="C465">
            <v>2883.17</v>
          </cell>
          <cell r="D465">
            <v>0</v>
          </cell>
          <cell r="E465">
            <v>0</v>
          </cell>
          <cell r="F465">
            <v>3489.91</v>
          </cell>
          <cell r="G465">
            <v>482.58</v>
          </cell>
          <cell r="H465">
            <v>3007.33</v>
          </cell>
        </row>
        <row r="466">
          <cell r="A466" t="str">
            <v>ALICE MOREIRA ALVES DA SILVA</v>
          </cell>
          <cell r="B466" t="str">
            <v>TECNICO (A) DE ENFERMAGEM</v>
          </cell>
          <cell r="C466">
            <v>1730.21</v>
          </cell>
          <cell r="D466">
            <v>0</v>
          </cell>
          <cell r="E466">
            <v>0</v>
          </cell>
          <cell r="F466">
            <v>2059.12</v>
          </cell>
          <cell r="G466">
            <v>290.95</v>
          </cell>
          <cell r="H466">
            <v>1768.17</v>
          </cell>
        </row>
        <row r="467">
          <cell r="A467" t="str">
            <v>MARIA HELENA LOPES</v>
          </cell>
          <cell r="B467" t="str">
            <v>TECNICO (A) DE ENFERMAGEM</v>
          </cell>
          <cell r="C467">
            <v>1730.21</v>
          </cell>
          <cell r="D467">
            <v>0</v>
          </cell>
          <cell r="E467">
            <v>0</v>
          </cell>
          <cell r="F467">
            <v>2180.3200000000002</v>
          </cell>
          <cell r="G467">
            <v>178.04</v>
          </cell>
          <cell r="H467">
            <v>2002.28</v>
          </cell>
        </row>
        <row r="468">
          <cell r="A468" t="str">
            <v>URANEA MOREIRA MOURA</v>
          </cell>
          <cell r="B468" t="str">
            <v>TECNICO (A) DE ENFERMAGEM</v>
          </cell>
          <cell r="C468">
            <v>1730.21</v>
          </cell>
          <cell r="D468">
            <v>0</v>
          </cell>
          <cell r="E468">
            <v>0</v>
          </cell>
          <cell r="F468">
            <v>2181.06</v>
          </cell>
          <cell r="G468">
            <v>537.12</v>
          </cell>
          <cell r="H468">
            <v>1643.94</v>
          </cell>
        </row>
        <row r="469">
          <cell r="A469" t="str">
            <v>MAX WILHIAN MORAIS CAMPOS</v>
          </cell>
          <cell r="B469" t="str">
            <v>OFICIAL DE MANUTENÇÃO</v>
          </cell>
          <cell r="C469">
            <v>1737.66</v>
          </cell>
          <cell r="D469">
            <v>0</v>
          </cell>
          <cell r="E469">
            <v>0</v>
          </cell>
          <cell r="F469">
            <v>2347.79</v>
          </cell>
          <cell r="G469">
            <v>316.18</v>
          </cell>
          <cell r="H469">
            <v>2031.61</v>
          </cell>
        </row>
        <row r="470">
          <cell r="A470" t="str">
            <v>LUCY JAYNE FERNANDES PIRES</v>
          </cell>
          <cell r="B470" t="str">
            <v>ASSISTENTE ADMINISTRATIVO</v>
          </cell>
          <cell r="C470">
            <v>1730.21</v>
          </cell>
          <cell r="D470">
            <v>0</v>
          </cell>
          <cell r="E470">
            <v>0</v>
          </cell>
          <cell r="F470">
            <v>2059.12</v>
          </cell>
          <cell r="G470">
            <v>167.14</v>
          </cell>
          <cell r="H470">
            <v>1891.98</v>
          </cell>
        </row>
        <row r="471">
          <cell r="A471" t="str">
            <v>LUANNA MAGALHAES DA SILVA</v>
          </cell>
          <cell r="B471" t="str">
            <v>ENFERMEIRO (A)</v>
          </cell>
          <cell r="C471">
            <v>2883.17</v>
          </cell>
          <cell r="D471">
            <v>0</v>
          </cell>
          <cell r="E471">
            <v>0</v>
          </cell>
          <cell r="F471">
            <v>3186.3</v>
          </cell>
          <cell r="G471">
            <v>543.52</v>
          </cell>
          <cell r="H471">
            <v>2642.78</v>
          </cell>
        </row>
        <row r="472">
          <cell r="A472" t="str">
            <v>JAQUELINE DA SILVA</v>
          </cell>
          <cell r="B472" t="str">
            <v>TECNICO (A) DE ENFERMAGEM</v>
          </cell>
          <cell r="C472">
            <v>1730.21</v>
          </cell>
          <cell r="D472">
            <v>0</v>
          </cell>
          <cell r="E472">
            <v>0</v>
          </cell>
          <cell r="F472">
            <v>2180.3200000000002</v>
          </cell>
          <cell r="G472">
            <v>178.04</v>
          </cell>
          <cell r="H472">
            <v>2002.28</v>
          </cell>
        </row>
        <row r="473">
          <cell r="A473" t="str">
            <v>CYNTHIA LIMA DE CASTRO</v>
          </cell>
          <cell r="B473" t="str">
            <v>MEDICO (A) INTENSIVISTA</v>
          </cell>
          <cell r="C473">
            <v>8211.82</v>
          </cell>
          <cell r="D473">
            <v>0</v>
          </cell>
          <cell r="E473">
            <v>0</v>
          </cell>
          <cell r="F473">
            <v>9101.17</v>
          </cell>
          <cell r="G473">
            <v>2234.0300000000002</v>
          </cell>
          <cell r="H473">
            <v>6867.14</v>
          </cell>
        </row>
        <row r="474">
          <cell r="A474" t="str">
            <v>KATIA LUCIA MARINHO SILVA BARBARA</v>
          </cell>
          <cell r="B474" t="str">
            <v>ASSISTENTE ADMINISTRATIVO</v>
          </cell>
          <cell r="C474">
            <v>1730.21</v>
          </cell>
          <cell r="D474">
            <v>0</v>
          </cell>
          <cell r="E474">
            <v>0</v>
          </cell>
          <cell r="F474">
            <v>1853.21</v>
          </cell>
          <cell r="G474">
            <v>152.72</v>
          </cell>
          <cell r="H474">
            <v>1700.49</v>
          </cell>
        </row>
        <row r="475">
          <cell r="A475" t="str">
            <v>ELIOENAI CAMELO PINTO</v>
          </cell>
          <cell r="B475" t="str">
            <v>TECNICO (A) DE ENFERMAGEM</v>
          </cell>
          <cell r="C475">
            <v>1730.21</v>
          </cell>
          <cell r="D475">
            <v>0</v>
          </cell>
          <cell r="E475">
            <v>0</v>
          </cell>
          <cell r="F475">
            <v>2059.12</v>
          </cell>
          <cell r="G475">
            <v>270.95</v>
          </cell>
          <cell r="H475">
            <v>1788.17</v>
          </cell>
        </row>
        <row r="476">
          <cell r="A476" t="str">
            <v>LEONARDO CAETANO PIMENTA</v>
          </cell>
          <cell r="B476" t="str">
            <v>ASSESSOR (A) DE DIRETORIA</v>
          </cell>
          <cell r="C476">
            <v>5756.57</v>
          </cell>
          <cell r="D476">
            <v>8059.2</v>
          </cell>
          <cell r="E476">
            <v>0</v>
          </cell>
          <cell r="F476">
            <v>8079.2</v>
          </cell>
          <cell r="G476">
            <v>8079.2</v>
          </cell>
          <cell r="H476">
            <v>0</v>
          </cell>
        </row>
        <row r="477">
          <cell r="A477" t="str">
            <v>ANNAE DHANDARA SILVA SANTOS</v>
          </cell>
          <cell r="B477" t="str">
            <v>ASSISTENTE ADMINISTRATIVO</v>
          </cell>
          <cell r="C477">
            <v>1730.21</v>
          </cell>
          <cell r="D477">
            <v>0</v>
          </cell>
          <cell r="E477">
            <v>0</v>
          </cell>
          <cell r="F477">
            <v>2059.12</v>
          </cell>
          <cell r="G477">
            <v>290.95</v>
          </cell>
          <cell r="H477">
            <v>1768.17</v>
          </cell>
        </row>
        <row r="478">
          <cell r="A478" t="str">
            <v>LUIANY EVELYNG LIMA NEVES</v>
          </cell>
          <cell r="B478" t="str">
            <v>TECNICO (A) DE ENFERMAGEM</v>
          </cell>
          <cell r="C478">
            <v>1730.21</v>
          </cell>
          <cell r="D478">
            <v>0</v>
          </cell>
          <cell r="E478">
            <v>0</v>
          </cell>
          <cell r="F478">
            <v>2059.12</v>
          </cell>
          <cell r="G478">
            <v>270.95</v>
          </cell>
          <cell r="H478">
            <v>1788.17</v>
          </cell>
        </row>
        <row r="479">
          <cell r="A479" t="str">
            <v>ANA TAMIRIS PERINI</v>
          </cell>
          <cell r="B479" t="str">
            <v>MEDICO (A) OBSTETRA</v>
          </cell>
          <cell r="C479">
            <v>8211.82</v>
          </cell>
          <cell r="D479">
            <v>0</v>
          </cell>
          <cell r="E479">
            <v>0</v>
          </cell>
          <cell r="F479">
            <v>13756.42</v>
          </cell>
          <cell r="G479">
            <v>3514.23</v>
          </cell>
          <cell r="H479">
            <v>10242.19</v>
          </cell>
        </row>
        <row r="480">
          <cell r="A480" t="str">
            <v>CLEIDIANE CARDOSO CARVALHO</v>
          </cell>
          <cell r="B480" t="str">
            <v>TECNICO (A) DE ENFERMAGEM</v>
          </cell>
          <cell r="C480">
            <v>1730.21</v>
          </cell>
          <cell r="D480">
            <v>0</v>
          </cell>
          <cell r="E480">
            <v>0</v>
          </cell>
          <cell r="F480">
            <v>2363.59</v>
          </cell>
          <cell r="G480">
            <v>318.22000000000003</v>
          </cell>
          <cell r="H480">
            <v>2045.37</v>
          </cell>
        </row>
        <row r="481">
          <cell r="A481" t="str">
            <v>SHIRLEY DE LIMA ALVES</v>
          </cell>
          <cell r="B481" t="str">
            <v>TECNICO (A) DE ENFERMAGEM</v>
          </cell>
          <cell r="C481">
            <v>1730.21</v>
          </cell>
          <cell r="D481">
            <v>0</v>
          </cell>
          <cell r="E481">
            <v>0</v>
          </cell>
          <cell r="F481">
            <v>2059.12</v>
          </cell>
          <cell r="G481">
            <v>270.95</v>
          </cell>
          <cell r="H481">
            <v>1788.17</v>
          </cell>
        </row>
        <row r="482">
          <cell r="A482" t="str">
            <v>JADNA CARDOSO DA SILVA</v>
          </cell>
          <cell r="B482" t="str">
            <v>TECNICO (A) DE ENFERMAGEM</v>
          </cell>
          <cell r="C482">
            <v>1730.21</v>
          </cell>
          <cell r="D482">
            <v>4603.7299999999996</v>
          </cell>
          <cell r="E482">
            <v>493.15</v>
          </cell>
          <cell r="F482">
            <v>6757.71</v>
          </cell>
          <cell r="G482">
            <v>6757.71</v>
          </cell>
          <cell r="H482">
            <v>0</v>
          </cell>
        </row>
        <row r="483">
          <cell r="A483" t="str">
            <v>REJANE ESTEVES DE MATOS</v>
          </cell>
          <cell r="B483" t="str">
            <v>FISIOTERAPEUTA</v>
          </cell>
          <cell r="C483">
            <v>2533.58</v>
          </cell>
          <cell r="D483">
            <v>0</v>
          </cell>
          <cell r="E483">
            <v>0</v>
          </cell>
          <cell r="F483">
            <v>3267.23</v>
          </cell>
          <cell r="G483">
            <v>391.18</v>
          </cell>
          <cell r="H483">
            <v>2876.05</v>
          </cell>
        </row>
        <row r="484">
          <cell r="A484" t="str">
            <v>VALTER ATAIDE DE OLIVEIRA</v>
          </cell>
          <cell r="B484" t="str">
            <v>AUXILIAR ADMINISTRATIVO</v>
          </cell>
          <cell r="C484">
            <v>1661.84</v>
          </cell>
          <cell r="D484">
            <v>0</v>
          </cell>
          <cell r="E484">
            <v>0</v>
          </cell>
          <cell r="F484">
            <v>1904.24</v>
          </cell>
          <cell r="G484">
            <v>203.21</v>
          </cell>
          <cell r="H484">
            <v>1701.03</v>
          </cell>
        </row>
        <row r="485">
          <cell r="A485" t="str">
            <v>VANESSA LEANDRO DA SILVA</v>
          </cell>
          <cell r="B485" t="str">
            <v>TECNICO (A) DE ENFERMAGEM</v>
          </cell>
          <cell r="C485">
            <v>1730.21</v>
          </cell>
          <cell r="D485">
            <v>3134.17</v>
          </cell>
          <cell r="E485">
            <v>0</v>
          </cell>
          <cell r="F485">
            <v>3408.26</v>
          </cell>
          <cell r="G485">
            <v>3167.06</v>
          </cell>
          <cell r="H485">
            <v>241.2</v>
          </cell>
        </row>
        <row r="486">
          <cell r="A486" t="str">
            <v>ROBERTO JOSE DE AZEVEDO JUNIOR</v>
          </cell>
          <cell r="B486" t="str">
            <v>TECNICO (A) DE SEGURANCA DO TRABALHO</v>
          </cell>
          <cell r="C486">
            <v>2359.39</v>
          </cell>
          <cell r="D486">
            <v>0</v>
          </cell>
          <cell r="E486">
            <v>0</v>
          </cell>
          <cell r="F486">
            <v>2729.81</v>
          </cell>
          <cell r="G486">
            <v>300.76</v>
          </cell>
          <cell r="H486">
            <v>2429.0500000000002</v>
          </cell>
        </row>
        <row r="487">
          <cell r="A487" t="str">
            <v>MARTA SOUSA DOS ANJOS</v>
          </cell>
          <cell r="B487" t="str">
            <v>TECNICO (A) DE ENFERMAGEM</v>
          </cell>
          <cell r="C487">
            <v>1730.21</v>
          </cell>
          <cell r="D487">
            <v>2885.17</v>
          </cell>
          <cell r="E487">
            <v>0</v>
          </cell>
          <cell r="F487">
            <v>2885.17</v>
          </cell>
          <cell r="G487">
            <v>2885.17</v>
          </cell>
          <cell r="H487">
            <v>0</v>
          </cell>
        </row>
        <row r="488">
          <cell r="A488" t="str">
            <v>RENATA FERNANDES CARLOS DE SOUSA</v>
          </cell>
          <cell r="B488" t="str">
            <v>TECNICO (A) DE LABORATORIO</v>
          </cell>
          <cell r="C488">
            <v>2110.1</v>
          </cell>
          <cell r="D488">
            <v>0</v>
          </cell>
          <cell r="E488">
            <v>0</v>
          </cell>
          <cell r="F488">
            <v>2791.32</v>
          </cell>
          <cell r="G488">
            <v>292.2</v>
          </cell>
          <cell r="H488">
            <v>2499.12</v>
          </cell>
        </row>
        <row r="489">
          <cell r="A489" t="str">
            <v>KARINA DUARTE BORBA</v>
          </cell>
          <cell r="B489" t="str">
            <v>PSICOLOGO (A)</v>
          </cell>
          <cell r="C489">
            <v>3917.47</v>
          </cell>
          <cell r="D489">
            <v>0</v>
          </cell>
          <cell r="E489">
            <v>0</v>
          </cell>
          <cell r="F489">
            <v>4598.1400000000003</v>
          </cell>
          <cell r="G489">
            <v>770.38</v>
          </cell>
          <cell r="H489">
            <v>3827.76</v>
          </cell>
        </row>
        <row r="490">
          <cell r="A490" t="str">
            <v>BRUNO VIEIRA MOLINA</v>
          </cell>
          <cell r="B490" t="str">
            <v>GERENTE DE T I C</v>
          </cell>
          <cell r="C490">
            <v>8000</v>
          </cell>
          <cell r="D490">
            <v>0</v>
          </cell>
          <cell r="E490">
            <v>0</v>
          </cell>
          <cell r="F490">
            <v>6632.93</v>
          </cell>
          <cell r="G490">
            <v>1056.9000000000001</v>
          </cell>
          <cell r="H490">
            <v>5576.03</v>
          </cell>
        </row>
        <row r="491">
          <cell r="A491" t="str">
            <v>ELISANGELA BORGES PIRES</v>
          </cell>
          <cell r="B491" t="str">
            <v>TECNICO (A) DE ENFERMAGEM</v>
          </cell>
          <cell r="C491">
            <v>1730.21</v>
          </cell>
          <cell r="D491">
            <v>3299.63</v>
          </cell>
          <cell r="E491">
            <v>0</v>
          </cell>
          <cell r="F491">
            <v>3299.63</v>
          </cell>
          <cell r="G491">
            <v>3299.63</v>
          </cell>
          <cell r="H491">
            <v>0</v>
          </cell>
        </row>
        <row r="492">
          <cell r="A492" t="str">
            <v>ADRIANA ALVES BARBOSA LOPES</v>
          </cell>
          <cell r="B492" t="str">
            <v>TECNICO (A) DE ENFERMAGEM</v>
          </cell>
          <cell r="C492">
            <v>1730.21</v>
          </cell>
          <cell r="D492">
            <v>2983.05</v>
          </cell>
          <cell r="E492">
            <v>0</v>
          </cell>
          <cell r="F492">
            <v>2983.05</v>
          </cell>
          <cell r="G492">
            <v>2983.05</v>
          </cell>
          <cell r="H492">
            <v>0</v>
          </cell>
        </row>
        <row r="493">
          <cell r="A493" t="str">
            <v>ALISSANDREIA DA SILVA</v>
          </cell>
          <cell r="B493" t="str">
            <v>TECNICO (A) DE ENFERMAGEM</v>
          </cell>
          <cell r="C493">
            <v>1730.21</v>
          </cell>
          <cell r="D493">
            <v>0</v>
          </cell>
          <cell r="E493">
            <v>0</v>
          </cell>
          <cell r="F493">
            <v>2314.66</v>
          </cell>
          <cell r="G493">
            <v>339.38</v>
          </cell>
          <cell r="H493">
            <v>1975.28</v>
          </cell>
        </row>
        <row r="494">
          <cell r="A494" t="str">
            <v>CAROLINE MOCELLIN BAZZO</v>
          </cell>
          <cell r="B494" t="str">
            <v>COORDENADOR (A) DE OBSTETRICIA</v>
          </cell>
          <cell r="C494">
            <v>14214.27</v>
          </cell>
          <cell r="D494">
            <v>0</v>
          </cell>
          <cell r="E494">
            <v>0</v>
          </cell>
          <cell r="F494">
            <v>14456.67</v>
          </cell>
          <cell r="G494">
            <v>3654.66</v>
          </cell>
          <cell r="H494">
            <v>10802.01</v>
          </cell>
        </row>
        <row r="495">
          <cell r="A495" t="str">
            <v>LETICIA BERNARDES MARCAL</v>
          </cell>
          <cell r="B495" t="str">
            <v>MEDICO (A) OBSTETRA</v>
          </cell>
          <cell r="C495">
            <v>8211.82</v>
          </cell>
          <cell r="D495">
            <v>12047.52</v>
          </cell>
          <cell r="E495">
            <v>0</v>
          </cell>
          <cell r="F495">
            <v>18417.060000000001</v>
          </cell>
          <cell r="G495">
            <v>12877.64</v>
          </cell>
          <cell r="H495">
            <v>5539.42</v>
          </cell>
        </row>
        <row r="496">
          <cell r="A496" t="str">
            <v>SANDRA ANGELICA JOSE PEREIRA</v>
          </cell>
          <cell r="B496" t="str">
            <v>ENFERMEIRO (A)</v>
          </cell>
          <cell r="C496">
            <v>2883.17</v>
          </cell>
          <cell r="D496">
            <v>0</v>
          </cell>
          <cell r="E496">
            <v>0</v>
          </cell>
          <cell r="F496">
            <v>3414.21</v>
          </cell>
          <cell r="G496">
            <v>428.22</v>
          </cell>
          <cell r="H496">
            <v>2985.99</v>
          </cell>
        </row>
        <row r="497">
          <cell r="A497" t="str">
            <v>MARIA LUIZA DA SILVA MATOS</v>
          </cell>
          <cell r="B497" t="str">
            <v>ASSISTENTE ADMINISTRATIVO</v>
          </cell>
          <cell r="C497">
            <v>2077.3000000000002</v>
          </cell>
          <cell r="D497">
            <v>0</v>
          </cell>
          <cell r="E497">
            <v>0</v>
          </cell>
          <cell r="F497">
            <v>2181.17</v>
          </cell>
          <cell r="G497">
            <v>302.76</v>
          </cell>
          <cell r="H497">
            <v>1878.41</v>
          </cell>
        </row>
        <row r="498">
          <cell r="A498" t="str">
            <v>MAYCON DOS SANTOS ALMEIDA ANDRADE</v>
          </cell>
          <cell r="B498" t="str">
            <v>COORDENADOR (A) OPERACIONAL</v>
          </cell>
          <cell r="C498">
            <v>3050.23</v>
          </cell>
          <cell r="D498">
            <v>0</v>
          </cell>
          <cell r="E498">
            <v>0</v>
          </cell>
          <cell r="F498">
            <v>4445.1400000000003</v>
          </cell>
          <cell r="G498">
            <v>739.35</v>
          </cell>
          <cell r="H498">
            <v>3705.79</v>
          </cell>
        </row>
        <row r="499">
          <cell r="A499" t="str">
            <v>ADAO SILVA PEREIRA</v>
          </cell>
          <cell r="B499" t="str">
            <v>COORDENADOR (A) DE MANUTENCAO</v>
          </cell>
          <cell r="C499">
            <v>4300</v>
          </cell>
          <cell r="D499">
            <v>0</v>
          </cell>
          <cell r="E499">
            <v>0</v>
          </cell>
          <cell r="F499">
            <v>6805</v>
          </cell>
          <cell r="G499">
            <v>1961.15</v>
          </cell>
          <cell r="H499">
            <v>4843.8500000000004</v>
          </cell>
        </row>
        <row r="500">
          <cell r="A500" t="str">
            <v>THAYLLA FIGUEIREDO DE ALENCAR</v>
          </cell>
          <cell r="B500" t="str">
            <v>ENFERMEIRO (A)</v>
          </cell>
          <cell r="C500">
            <v>2883.17</v>
          </cell>
          <cell r="D500">
            <v>0</v>
          </cell>
          <cell r="E500">
            <v>0</v>
          </cell>
          <cell r="F500">
            <v>3444.35</v>
          </cell>
          <cell r="G500">
            <v>435.82</v>
          </cell>
          <cell r="H500">
            <v>3008.53</v>
          </cell>
        </row>
        <row r="501">
          <cell r="A501" t="str">
            <v>SANDRO ROBERTO SOUSA SAMPAIO TOSTA</v>
          </cell>
          <cell r="B501" t="str">
            <v>GERENTE ADMINISTRATIVO (A)</v>
          </cell>
          <cell r="C501">
            <v>15916.97</v>
          </cell>
          <cell r="D501">
            <v>11141.88</v>
          </cell>
          <cell r="E501">
            <v>0</v>
          </cell>
          <cell r="F501">
            <v>19498.3</v>
          </cell>
          <cell r="G501">
            <v>12570.53</v>
          </cell>
          <cell r="H501">
            <v>6927.77</v>
          </cell>
        </row>
        <row r="502">
          <cell r="A502" t="str">
            <v>LUCIANA CARDOSO SILVA</v>
          </cell>
          <cell r="B502" t="str">
            <v>TECNICO (A) DE ENFERMAGEM</v>
          </cell>
          <cell r="C502">
            <v>1730.21</v>
          </cell>
          <cell r="D502">
            <v>0</v>
          </cell>
          <cell r="E502">
            <v>0</v>
          </cell>
          <cell r="F502">
            <v>2059.12</v>
          </cell>
          <cell r="G502">
            <v>167.14</v>
          </cell>
          <cell r="H502">
            <v>1891.98</v>
          </cell>
        </row>
        <row r="503">
          <cell r="A503" t="str">
            <v>DAIANE PEREIRA SOARES BARBOSA</v>
          </cell>
          <cell r="B503" t="str">
            <v>TECNICO (A) DE ENFERMAGEM</v>
          </cell>
          <cell r="C503">
            <v>1730.21</v>
          </cell>
          <cell r="D503">
            <v>0</v>
          </cell>
          <cell r="E503">
            <v>0</v>
          </cell>
          <cell r="F503">
            <v>2059.12</v>
          </cell>
          <cell r="G503">
            <v>270.95</v>
          </cell>
          <cell r="H503">
            <v>1788.17</v>
          </cell>
        </row>
        <row r="504">
          <cell r="A504" t="str">
            <v>ERICK AUGUSTO DE OLIVEIRA</v>
          </cell>
          <cell r="B504" t="str">
            <v>ASSISTENTE DE FATURAMENTO</v>
          </cell>
          <cell r="C504">
            <v>2342.77</v>
          </cell>
          <cell r="D504">
            <v>0</v>
          </cell>
          <cell r="E504">
            <v>0</v>
          </cell>
          <cell r="F504">
            <v>2459.91</v>
          </cell>
          <cell r="G504">
            <v>371.12</v>
          </cell>
          <cell r="H504">
            <v>2088.79</v>
          </cell>
        </row>
        <row r="505">
          <cell r="A505" t="str">
            <v>MARYANE ROCHA PINTO</v>
          </cell>
          <cell r="B505" t="str">
            <v>ASSISTENTE ADMINISTRATIVO</v>
          </cell>
          <cell r="C505">
            <v>1730.21</v>
          </cell>
          <cell r="D505">
            <v>0</v>
          </cell>
          <cell r="E505">
            <v>0</v>
          </cell>
          <cell r="F505">
            <v>1816.72</v>
          </cell>
          <cell r="G505">
            <v>249.13</v>
          </cell>
          <cell r="H505">
            <v>1567.59</v>
          </cell>
        </row>
        <row r="506">
          <cell r="A506" t="str">
            <v>GEANNY RODRIGUES BUENO</v>
          </cell>
          <cell r="B506" t="str">
            <v>ENFERMEIRO (A)</v>
          </cell>
          <cell r="C506">
            <v>2883.17</v>
          </cell>
          <cell r="D506">
            <v>2170.5500000000002</v>
          </cell>
          <cell r="E506">
            <v>868.44</v>
          </cell>
          <cell r="F506">
            <v>5134.95</v>
          </cell>
          <cell r="G506">
            <v>5134.95</v>
          </cell>
          <cell r="H506">
            <v>0</v>
          </cell>
        </row>
        <row r="507">
          <cell r="A507" t="str">
            <v>JESSICA LARISSA FERRARI BECKER</v>
          </cell>
          <cell r="B507" t="str">
            <v>PSICOLOGO (A)</v>
          </cell>
          <cell r="C507">
            <v>3917.47</v>
          </cell>
          <cell r="D507">
            <v>0</v>
          </cell>
          <cell r="E507">
            <v>0</v>
          </cell>
          <cell r="F507">
            <v>4598.1400000000003</v>
          </cell>
          <cell r="G507">
            <v>727.72</v>
          </cell>
          <cell r="H507">
            <v>3870.42</v>
          </cell>
        </row>
        <row r="508">
          <cell r="A508" t="str">
            <v>LEONARDO VASCONCELOS DA SILVA</v>
          </cell>
          <cell r="B508" t="str">
            <v>AUXILIAR DE FARMACIA</v>
          </cell>
          <cell r="C508">
            <v>1572.91</v>
          </cell>
          <cell r="D508">
            <v>0</v>
          </cell>
          <cell r="E508">
            <v>0</v>
          </cell>
          <cell r="F508">
            <v>1893.96</v>
          </cell>
          <cell r="G508">
            <v>152.27000000000001</v>
          </cell>
          <cell r="H508">
            <v>1741.69</v>
          </cell>
        </row>
        <row r="509">
          <cell r="A509" t="str">
            <v>HILDINEI FERNANDES SAMPAIO</v>
          </cell>
          <cell r="B509" t="str">
            <v>AGENTE DE PORTARIA</v>
          </cell>
          <cell r="C509">
            <v>1308.6600000000001</v>
          </cell>
          <cell r="D509">
            <v>0</v>
          </cell>
          <cell r="E509">
            <v>0</v>
          </cell>
          <cell r="F509">
            <v>1282.49</v>
          </cell>
          <cell r="G509">
            <v>192.36</v>
          </cell>
          <cell r="H509">
            <v>1090.1300000000001</v>
          </cell>
        </row>
        <row r="510">
          <cell r="A510" t="str">
            <v>CINTHIA DE PAULA GRACIANO</v>
          </cell>
          <cell r="B510" t="str">
            <v>AGENTE DE PORTARIA</v>
          </cell>
          <cell r="C510">
            <v>1308.6600000000001</v>
          </cell>
          <cell r="D510">
            <v>0</v>
          </cell>
          <cell r="E510">
            <v>0</v>
          </cell>
          <cell r="F510">
            <v>1374.09</v>
          </cell>
          <cell r="G510">
            <v>204</v>
          </cell>
          <cell r="H510">
            <v>1170.0899999999999</v>
          </cell>
        </row>
        <row r="511">
          <cell r="A511" t="str">
            <v>ISAIAS NARCISO DE MATOS</v>
          </cell>
          <cell r="B511" t="str">
            <v>AGENTE DE PORTARIA</v>
          </cell>
          <cell r="C511">
            <v>1308.6600000000001</v>
          </cell>
          <cell r="D511">
            <v>0</v>
          </cell>
          <cell r="E511">
            <v>0</v>
          </cell>
          <cell r="F511">
            <v>1489.1</v>
          </cell>
          <cell r="G511">
            <v>248.13</v>
          </cell>
          <cell r="H511">
            <v>1240.97</v>
          </cell>
        </row>
        <row r="512">
          <cell r="A512" t="str">
            <v>RAFAELLA PAIXAO DA SILVA</v>
          </cell>
          <cell r="B512" t="str">
            <v>AGENTE DE PORTARIA</v>
          </cell>
          <cell r="C512">
            <v>1308.6600000000001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A513" t="str">
            <v>SERGIO GLEM MACHADO PINTO</v>
          </cell>
          <cell r="B513" t="str">
            <v>AGENTE DE PORTARIA</v>
          </cell>
          <cell r="C513">
            <v>1308.6600000000001</v>
          </cell>
          <cell r="D513">
            <v>1832.12</v>
          </cell>
          <cell r="E513">
            <v>0</v>
          </cell>
          <cell r="F513">
            <v>1852.12</v>
          </cell>
          <cell r="G513">
            <v>1852.12</v>
          </cell>
          <cell r="H513">
            <v>0</v>
          </cell>
        </row>
        <row r="514">
          <cell r="A514" t="str">
            <v>WASHINGTON DO ESPIRITO SANTO SOUSA</v>
          </cell>
          <cell r="B514" t="str">
            <v>AGENTE DE PORTARIA</v>
          </cell>
          <cell r="C514">
            <v>1308.6600000000001</v>
          </cell>
          <cell r="D514">
            <v>0</v>
          </cell>
          <cell r="E514">
            <v>0</v>
          </cell>
          <cell r="F514">
            <v>1374.09</v>
          </cell>
          <cell r="G514">
            <v>184</v>
          </cell>
          <cell r="H514">
            <v>1190.0899999999999</v>
          </cell>
        </row>
        <row r="515">
          <cell r="A515" t="str">
            <v>MARIA JOSE DE SOUSA</v>
          </cell>
          <cell r="B515" t="str">
            <v>TECNICO (A) DE ENFERMAGEM</v>
          </cell>
          <cell r="C515">
            <v>1730.21</v>
          </cell>
          <cell r="D515">
            <v>0</v>
          </cell>
          <cell r="E515">
            <v>0</v>
          </cell>
          <cell r="F515">
            <v>2462.96</v>
          </cell>
          <cell r="G515">
            <v>334.94</v>
          </cell>
          <cell r="H515">
            <v>2128.02</v>
          </cell>
        </row>
        <row r="516">
          <cell r="A516" t="str">
            <v>LUCIENE LOPES SOARES</v>
          </cell>
          <cell r="B516" t="str">
            <v>TECNICO (A) DE ENFERMAGEM</v>
          </cell>
          <cell r="C516">
            <v>1730.21</v>
          </cell>
          <cell r="D516">
            <v>0</v>
          </cell>
          <cell r="E516">
            <v>0</v>
          </cell>
          <cell r="F516">
            <v>1972.61</v>
          </cell>
          <cell r="G516">
            <v>338.51</v>
          </cell>
          <cell r="H516">
            <v>1634.1</v>
          </cell>
        </row>
        <row r="517">
          <cell r="A517" t="str">
            <v>OLIVIA DOURADO DOS SANTOS</v>
          </cell>
          <cell r="B517" t="str">
            <v>TECNICO (A) DE ENFERMAGEM</v>
          </cell>
          <cell r="C517">
            <v>1730.21</v>
          </cell>
          <cell r="D517">
            <v>0</v>
          </cell>
          <cell r="E517">
            <v>0</v>
          </cell>
          <cell r="F517">
            <v>2059.12</v>
          </cell>
          <cell r="G517">
            <v>167.14</v>
          </cell>
          <cell r="H517">
            <v>1891.98</v>
          </cell>
        </row>
        <row r="518">
          <cell r="A518" t="str">
            <v>ALINE DE JESUS SOUZA</v>
          </cell>
          <cell r="B518" t="str">
            <v>TECNICO (A) DE ENFERMAGEM</v>
          </cell>
          <cell r="C518">
            <v>1730.21</v>
          </cell>
          <cell r="D518">
            <v>0</v>
          </cell>
          <cell r="E518">
            <v>0</v>
          </cell>
          <cell r="F518">
            <v>2093.81</v>
          </cell>
          <cell r="G518">
            <v>360.79</v>
          </cell>
          <cell r="H518">
            <v>1733.02</v>
          </cell>
        </row>
        <row r="519">
          <cell r="A519" t="str">
            <v>NORMA MARIA SOARES NOBRE</v>
          </cell>
          <cell r="B519" t="str">
            <v>TECNICO (A) DE ENFERMAGEM</v>
          </cell>
          <cell r="C519">
            <v>1730.21</v>
          </cell>
          <cell r="D519">
            <v>0</v>
          </cell>
          <cell r="E519">
            <v>0</v>
          </cell>
          <cell r="F519">
            <v>2002.58</v>
          </cell>
          <cell r="G519">
            <v>165.27</v>
          </cell>
          <cell r="H519">
            <v>1837.31</v>
          </cell>
        </row>
        <row r="520">
          <cell r="A520" t="str">
            <v>LORRANA RIBEIRO DE OLIVEIRA</v>
          </cell>
          <cell r="B520" t="str">
            <v>TECNICO (A) DE ENFERMAGEM</v>
          </cell>
          <cell r="C520">
            <v>2115.0500000000002</v>
          </cell>
          <cell r="D520">
            <v>0</v>
          </cell>
          <cell r="E520">
            <v>0</v>
          </cell>
          <cell r="F520">
            <v>2855.63</v>
          </cell>
          <cell r="G520">
            <v>431.06</v>
          </cell>
          <cell r="H520">
            <v>2424.5700000000002</v>
          </cell>
        </row>
        <row r="521">
          <cell r="A521" t="str">
            <v>JOCIARA CAETANO PEREIRA</v>
          </cell>
          <cell r="B521" t="str">
            <v>TECNICO (A) DE ENFERMAGEM</v>
          </cell>
          <cell r="C521">
            <v>2115.0500000000002</v>
          </cell>
          <cell r="D521">
            <v>0</v>
          </cell>
          <cell r="E521">
            <v>0</v>
          </cell>
          <cell r="F521">
            <v>2692.21</v>
          </cell>
          <cell r="G521">
            <v>273.77</v>
          </cell>
          <cell r="H521">
            <v>2418.44</v>
          </cell>
        </row>
        <row r="522">
          <cell r="A522" t="str">
            <v>PAULO HENRIQUE PEREIRA DE SOUZA</v>
          </cell>
          <cell r="B522" t="str">
            <v>RECEPCIONISTA</v>
          </cell>
          <cell r="C522">
            <v>1216.1400000000001</v>
          </cell>
          <cell r="D522">
            <v>0</v>
          </cell>
          <cell r="E522">
            <v>0</v>
          </cell>
          <cell r="F522">
            <v>1616.02</v>
          </cell>
          <cell r="G522">
            <v>122.17</v>
          </cell>
          <cell r="H522">
            <v>1493.85</v>
          </cell>
        </row>
        <row r="523">
          <cell r="A523" t="str">
            <v>LORENA DAVI REIS FEITOSA</v>
          </cell>
          <cell r="B523" t="str">
            <v>TECNICO (A) DE ENFERMAGEM</v>
          </cell>
          <cell r="C523">
            <v>2115.0500000000002</v>
          </cell>
          <cell r="D523">
            <v>0</v>
          </cell>
          <cell r="E523">
            <v>0</v>
          </cell>
          <cell r="F523">
            <v>2463.1999999999998</v>
          </cell>
          <cell r="G523">
            <v>236.95</v>
          </cell>
          <cell r="H523">
            <v>2226.25</v>
          </cell>
        </row>
        <row r="524">
          <cell r="A524" t="str">
            <v>KEIDE REZENDE DE OLIVEIRA</v>
          </cell>
          <cell r="B524" t="str">
            <v>AUXILIAR DE FARMACIA</v>
          </cell>
          <cell r="C524">
            <v>1572.91</v>
          </cell>
          <cell r="D524">
            <v>2525.2800000000002</v>
          </cell>
          <cell r="E524">
            <v>0</v>
          </cell>
          <cell r="F524">
            <v>2525.2800000000002</v>
          </cell>
          <cell r="G524">
            <v>2525.2800000000002</v>
          </cell>
          <cell r="H524">
            <v>0</v>
          </cell>
        </row>
        <row r="525">
          <cell r="A525" t="str">
            <v>CARLA CRISTINA DA FONSECA VELOSO</v>
          </cell>
          <cell r="B525" t="str">
            <v>TECNICO (A) DE ENFERMAGEM</v>
          </cell>
          <cell r="C525">
            <v>1730.21</v>
          </cell>
          <cell r="D525">
            <v>0</v>
          </cell>
          <cell r="E525">
            <v>0</v>
          </cell>
          <cell r="F525">
            <v>2271.8200000000002</v>
          </cell>
          <cell r="G525">
            <v>303.7</v>
          </cell>
          <cell r="H525">
            <v>1968.12</v>
          </cell>
        </row>
        <row r="526">
          <cell r="A526" t="str">
            <v>KATSUYA VASCONCELOS FUJIOKA</v>
          </cell>
          <cell r="B526" t="str">
            <v>ASSISTENTE ADMINISTRATIVO</v>
          </cell>
          <cell r="C526">
            <v>1730.21</v>
          </cell>
          <cell r="D526">
            <v>0</v>
          </cell>
          <cell r="E526">
            <v>0</v>
          </cell>
          <cell r="F526">
            <v>2059.12</v>
          </cell>
          <cell r="G526">
            <v>167.14</v>
          </cell>
          <cell r="H526">
            <v>1891.98</v>
          </cell>
        </row>
        <row r="527">
          <cell r="A527" t="str">
            <v>LUCAS FELIPE LIMA MENEZES</v>
          </cell>
          <cell r="B527" t="str">
            <v>TECNICO (A) DE ENFERMAGEM</v>
          </cell>
          <cell r="C527">
            <v>1730.21</v>
          </cell>
          <cell r="D527">
            <v>0</v>
          </cell>
          <cell r="E527">
            <v>0</v>
          </cell>
          <cell r="F527">
            <v>2109.39</v>
          </cell>
          <cell r="G527">
            <v>171.66</v>
          </cell>
          <cell r="H527">
            <v>1937.73</v>
          </cell>
        </row>
        <row r="528">
          <cell r="A528" t="str">
            <v>SONIA MARIA ABREU DE ALEXANDRINO</v>
          </cell>
          <cell r="B528" t="str">
            <v>TECNICO (A) DE ENFERMAGEM</v>
          </cell>
          <cell r="C528">
            <v>1730.21</v>
          </cell>
          <cell r="D528">
            <v>0</v>
          </cell>
          <cell r="E528">
            <v>0</v>
          </cell>
          <cell r="F528">
            <v>2180.3200000000002</v>
          </cell>
          <cell r="G528">
            <v>178.04</v>
          </cell>
          <cell r="H528">
            <v>2002.28</v>
          </cell>
        </row>
        <row r="529">
          <cell r="A529" t="str">
            <v>LUCILENE DE SOUZA BOENSO</v>
          </cell>
          <cell r="B529" t="str">
            <v>TECNICO (A) DE ENFERMAGEM</v>
          </cell>
          <cell r="C529">
            <v>2115.0500000000002</v>
          </cell>
          <cell r="D529">
            <v>0</v>
          </cell>
          <cell r="E529">
            <v>0</v>
          </cell>
          <cell r="F529">
            <v>2584.4</v>
          </cell>
          <cell r="G529">
            <v>253.71</v>
          </cell>
          <cell r="H529">
            <v>2330.69</v>
          </cell>
        </row>
        <row r="530">
          <cell r="A530" t="str">
            <v>RAPHAEL FERREIRA ALVES</v>
          </cell>
          <cell r="B530" t="str">
            <v>TECNICO (A) DE RADIOLOGIA</v>
          </cell>
          <cell r="C530">
            <v>2270.94</v>
          </cell>
          <cell r="D530">
            <v>0</v>
          </cell>
          <cell r="E530">
            <v>0</v>
          </cell>
          <cell r="F530">
            <v>3338.29</v>
          </cell>
          <cell r="G530">
            <v>447.42</v>
          </cell>
          <cell r="H530">
            <v>2890.87</v>
          </cell>
        </row>
        <row r="531">
          <cell r="A531" t="str">
            <v>CAMILLA ROSA POLO</v>
          </cell>
          <cell r="B531" t="str">
            <v>ASSISTENTE ADMINISTRATIVO</v>
          </cell>
          <cell r="C531">
            <v>1730.21</v>
          </cell>
          <cell r="D531">
            <v>0</v>
          </cell>
          <cell r="E531">
            <v>0</v>
          </cell>
          <cell r="F531">
            <v>2080.96</v>
          </cell>
          <cell r="G531">
            <v>169.1</v>
          </cell>
          <cell r="H531">
            <v>1911.86</v>
          </cell>
        </row>
        <row r="532">
          <cell r="A532" t="str">
            <v>MAYK ROBERT RODRIGUES DOS REIS PIRES</v>
          </cell>
          <cell r="B532" t="str">
            <v>ASSISTENTE ADMINISTRATIVO</v>
          </cell>
          <cell r="C532">
            <v>1730.21</v>
          </cell>
          <cell r="D532">
            <v>0</v>
          </cell>
          <cell r="E532">
            <v>0</v>
          </cell>
          <cell r="F532">
            <v>2220.5300000000002</v>
          </cell>
          <cell r="G532">
            <v>437.32</v>
          </cell>
          <cell r="H532">
            <v>1783.21</v>
          </cell>
        </row>
        <row r="533">
          <cell r="A533" t="str">
            <v>TANIA RAQUEL CANDIDO</v>
          </cell>
          <cell r="B533" t="str">
            <v>TECNICO (A) DE ENFERMAGEM</v>
          </cell>
          <cell r="C533">
            <v>2115.0500000000002</v>
          </cell>
          <cell r="D533">
            <v>0</v>
          </cell>
          <cell r="E533">
            <v>0</v>
          </cell>
          <cell r="F533">
            <v>2853.53</v>
          </cell>
          <cell r="G533">
            <v>303.77</v>
          </cell>
          <cell r="H533">
            <v>2549.7600000000002</v>
          </cell>
        </row>
        <row r="534">
          <cell r="A534" t="str">
            <v>BRUNO SANTANA DE MELO ZENHA</v>
          </cell>
          <cell r="B534" t="str">
            <v>TECNICO (A) DE RADIOLOGIA</v>
          </cell>
          <cell r="C534">
            <v>2270.94</v>
          </cell>
          <cell r="D534">
            <v>0</v>
          </cell>
          <cell r="E534">
            <v>0</v>
          </cell>
          <cell r="F534">
            <v>3115.73</v>
          </cell>
          <cell r="G534">
            <v>428.88</v>
          </cell>
          <cell r="H534">
            <v>2686.85</v>
          </cell>
        </row>
        <row r="535">
          <cell r="A535" t="str">
            <v>EUCLIDES JOSE BARROSO INDALECIO NETO</v>
          </cell>
          <cell r="B535" t="str">
            <v>SUPERVISOR (A) DE RADIOLOGIA</v>
          </cell>
          <cell r="C535">
            <v>2270.94</v>
          </cell>
          <cell r="D535">
            <v>0</v>
          </cell>
          <cell r="E535">
            <v>0</v>
          </cell>
          <cell r="F535">
            <v>4362.29</v>
          </cell>
          <cell r="G535">
            <v>778.97</v>
          </cell>
          <cell r="H535">
            <v>3583.32</v>
          </cell>
        </row>
        <row r="536">
          <cell r="A536" t="str">
            <v>GEANY MACHADO NEVES</v>
          </cell>
          <cell r="B536" t="str">
            <v>TECNICO (A) DE RADIOLOGIA</v>
          </cell>
          <cell r="C536">
            <v>2270.94</v>
          </cell>
          <cell r="D536">
            <v>0</v>
          </cell>
          <cell r="E536">
            <v>0</v>
          </cell>
          <cell r="F536">
            <v>3821.51</v>
          </cell>
          <cell r="G536">
            <v>581.91999999999996</v>
          </cell>
          <cell r="H536">
            <v>3239.59</v>
          </cell>
        </row>
        <row r="537">
          <cell r="A537" t="str">
            <v>LEONICE DOS SANTOS</v>
          </cell>
          <cell r="B537" t="str">
            <v>TECNICO (A) DE ENFERMAGEM</v>
          </cell>
          <cell r="C537">
            <v>2115.0500000000002</v>
          </cell>
          <cell r="D537">
            <v>0</v>
          </cell>
          <cell r="E537">
            <v>0</v>
          </cell>
          <cell r="F537">
            <v>2584.4</v>
          </cell>
          <cell r="G537">
            <v>253.71</v>
          </cell>
          <cell r="H537">
            <v>2330.69</v>
          </cell>
        </row>
        <row r="538">
          <cell r="A538" t="str">
            <v>MARIA LUCIENE DE PAULA</v>
          </cell>
          <cell r="B538" t="str">
            <v>TECNICO (A) DE ENFERMAGEM</v>
          </cell>
          <cell r="C538">
            <v>2115.0500000000002</v>
          </cell>
          <cell r="D538">
            <v>0</v>
          </cell>
          <cell r="E538">
            <v>0</v>
          </cell>
          <cell r="F538">
            <v>1744.6</v>
          </cell>
          <cell r="G538">
            <v>179.42</v>
          </cell>
          <cell r="H538">
            <v>1565.18</v>
          </cell>
        </row>
        <row r="539">
          <cell r="A539" t="str">
            <v>MILENA GUILHEN FORNOS</v>
          </cell>
          <cell r="B539" t="str">
            <v>ENFERMEIRO (A)</v>
          </cell>
          <cell r="C539">
            <v>3524.32</v>
          </cell>
          <cell r="D539">
            <v>5467.47</v>
          </cell>
          <cell r="E539">
            <v>0</v>
          </cell>
          <cell r="F539">
            <v>7669.74</v>
          </cell>
          <cell r="G539">
            <v>5761.29</v>
          </cell>
          <cell r="H539">
            <v>1908.45</v>
          </cell>
        </row>
        <row r="540">
          <cell r="A540" t="str">
            <v>SERGIO DA SILVA VASCONCELOS</v>
          </cell>
          <cell r="B540" t="str">
            <v>COORDENADOR (A) DE LABORATORIO</v>
          </cell>
          <cell r="C540">
            <v>2913.26</v>
          </cell>
          <cell r="D540">
            <v>0</v>
          </cell>
          <cell r="E540">
            <v>0</v>
          </cell>
          <cell r="F540">
            <v>6680.85</v>
          </cell>
          <cell r="G540">
            <v>863.59</v>
          </cell>
          <cell r="H540">
            <v>5817.26</v>
          </cell>
        </row>
        <row r="541">
          <cell r="A541" t="str">
            <v>SIMONE MARIA SILVA DE JESUS</v>
          </cell>
          <cell r="B541" t="str">
            <v>TECNICO (A) DE ENFERMAGEM</v>
          </cell>
          <cell r="C541">
            <v>1730.21</v>
          </cell>
          <cell r="D541">
            <v>0</v>
          </cell>
          <cell r="E541">
            <v>0</v>
          </cell>
          <cell r="F541">
            <v>1972.61</v>
          </cell>
          <cell r="G541">
            <v>442.67</v>
          </cell>
          <cell r="H541">
            <v>1529.94</v>
          </cell>
        </row>
        <row r="542">
          <cell r="A542" t="str">
            <v>ELIANE GONCALVES BARBOSA</v>
          </cell>
          <cell r="B542" t="str">
            <v>TECNICO (A) DE ENFERMAGEM</v>
          </cell>
          <cell r="C542">
            <v>1730.21</v>
          </cell>
          <cell r="D542">
            <v>3331.52</v>
          </cell>
          <cell r="E542">
            <v>514.78</v>
          </cell>
          <cell r="F542">
            <v>5161.37</v>
          </cell>
          <cell r="G542">
            <v>5161.37</v>
          </cell>
          <cell r="H542">
            <v>0</v>
          </cell>
        </row>
        <row r="543">
          <cell r="A543" t="str">
            <v>INESLUCY RAMALHO PEREIRA</v>
          </cell>
          <cell r="B543" t="str">
            <v>PSICOLOGO (A)</v>
          </cell>
          <cell r="C543">
            <v>3917.47</v>
          </cell>
          <cell r="D543">
            <v>0</v>
          </cell>
          <cell r="E543">
            <v>0</v>
          </cell>
          <cell r="F543">
            <v>4598.1400000000003</v>
          </cell>
          <cell r="G543">
            <v>727.72</v>
          </cell>
          <cell r="H543">
            <v>3870.42</v>
          </cell>
        </row>
        <row r="544">
          <cell r="A544" t="str">
            <v>JACQUELINE ANDREA SILVA SILVA</v>
          </cell>
          <cell r="B544" t="str">
            <v>ASSISTENTE SOCIAL</v>
          </cell>
          <cell r="C544">
            <v>2671.01</v>
          </cell>
          <cell r="D544">
            <v>0</v>
          </cell>
          <cell r="E544">
            <v>0</v>
          </cell>
          <cell r="F544">
            <v>3289.36</v>
          </cell>
          <cell r="G544">
            <v>557.02</v>
          </cell>
          <cell r="H544">
            <v>2732.34</v>
          </cell>
        </row>
        <row r="545">
          <cell r="A545" t="str">
            <v>YURI FERREIRA DE OLIVEIRA BARRETO</v>
          </cell>
          <cell r="B545" t="str">
            <v>TECNICO (A) DE RADIOLOGIA</v>
          </cell>
          <cell r="C545">
            <v>2270.94</v>
          </cell>
          <cell r="D545">
            <v>0</v>
          </cell>
          <cell r="E545">
            <v>0</v>
          </cell>
          <cell r="F545">
            <v>3338.29</v>
          </cell>
          <cell r="G545">
            <v>475.86</v>
          </cell>
          <cell r="H545">
            <v>2862.43</v>
          </cell>
        </row>
        <row r="546">
          <cell r="A546" t="str">
            <v>ANA CLAUDIA BORGES VILAR</v>
          </cell>
          <cell r="B546" t="str">
            <v>ENFERMEIRO (A)</v>
          </cell>
          <cell r="C546">
            <v>2883.17</v>
          </cell>
          <cell r="D546">
            <v>0</v>
          </cell>
          <cell r="E546">
            <v>0</v>
          </cell>
          <cell r="F546">
            <v>3731.57</v>
          </cell>
          <cell r="G546">
            <v>340.15</v>
          </cell>
          <cell r="H546">
            <v>3391.42</v>
          </cell>
        </row>
        <row r="547">
          <cell r="A547" t="str">
            <v>LEANDRA MATUZINHO</v>
          </cell>
          <cell r="B547" t="str">
            <v>TECNICO (A) DE ENFERMAGEM</v>
          </cell>
          <cell r="C547">
            <v>1730.21</v>
          </cell>
          <cell r="D547">
            <v>0</v>
          </cell>
          <cell r="E547">
            <v>0</v>
          </cell>
          <cell r="F547">
            <v>2205.33</v>
          </cell>
          <cell r="G547">
            <v>284.10000000000002</v>
          </cell>
          <cell r="H547">
            <v>1921.23</v>
          </cell>
        </row>
        <row r="548">
          <cell r="A548" t="str">
            <v>ANA MARIA BEIRA DE ASSUNCAO</v>
          </cell>
          <cell r="B548" t="str">
            <v>ENFERMEIRO (A)</v>
          </cell>
          <cell r="C548">
            <v>2883.17</v>
          </cell>
          <cell r="D548">
            <v>0</v>
          </cell>
          <cell r="E548">
            <v>0</v>
          </cell>
          <cell r="F548">
            <v>3778.36</v>
          </cell>
          <cell r="G548">
            <v>623.25</v>
          </cell>
          <cell r="H548">
            <v>3155.11</v>
          </cell>
        </row>
        <row r="549">
          <cell r="A549" t="str">
            <v>HELLYADNA BERNARDES NASCIMENTO ROSA</v>
          </cell>
          <cell r="B549" t="str">
            <v>TECNICO (A) DE ENFERMAGEM</v>
          </cell>
          <cell r="C549">
            <v>1730.21</v>
          </cell>
          <cell r="D549">
            <v>0</v>
          </cell>
          <cell r="E549">
            <v>0</v>
          </cell>
          <cell r="F549">
            <v>1972.61</v>
          </cell>
          <cell r="G549">
            <v>658.04</v>
          </cell>
          <cell r="H549">
            <v>1314.57</v>
          </cell>
        </row>
        <row r="550">
          <cell r="A550" t="str">
            <v>DAGMAR MORAES DE QUEIROS</v>
          </cell>
          <cell r="B550" t="str">
            <v>TECNICO (A) DE ENFERMAGEM</v>
          </cell>
          <cell r="C550">
            <v>1730.21</v>
          </cell>
          <cell r="D550">
            <v>0</v>
          </cell>
          <cell r="E550">
            <v>0</v>
          </cell>
          <cell r="F550">
            <v>2418.8200000000002</v>
          </cell>
          <cell r="G550">
            <v>326.95999999999998</v>
          </cell>
          <cell r="H550">
            <v>2091.86</v>
          </cell>
        </row>
        <row r="551">
          <cell r="A551" t="str">
            <v>IRES DE SOUZA CARVALHO</v>
          </cell>
          <cell r="B551" t="str">
            <v>ENFERMEIRO (A)</v>
          </cell>
          <cell r="C551">
            <v>2883.17</v>
          </cell>
          <cell r="D551">
            <v>4935.67</v>
          </cell>
          <cell r="E551">
            <v>0</v>
          </cell>
          <cell r="F551">
            <v>5271.04</v>
          </cell>
          <cell r="G551">
            <v>4982.63</v>
          </cell>
          <cell r="H551">
            <v>288.41000000000003</v>
          </cell>
        </row>
        <row r="552">
          <cell r="A552" t="str">
            <v>SILVANA MESQUITA MAGALHAES</v>
          </cell>
          <cell r="B552" t="str">
            <v>ANALISTA DE QUALIDADE</v>
          </cell>
          <cell r="C552">
            <v>3462.19</v>
          </cell>
          <cell r="D552">
            <v>6058.84</v>
          </cell>
          <cell r="E552">
            <v>605.88</v>
          </cell>
          <cell r="F552">
            <v>8361.19</v>
          </cell>
          <cell r="G552">
            <v>8361.19</v>
          </cell>
          <cell r="H552">
            <v>0</v>
          </cell>
        </row>
        <row r="553">
          <cell r="A553" t="str">
            <v>CRISTIANE DE SOUZA CARVALHO</v>
          </cell>
          <cell r="B553" t="str">
            <v>DIRETOR (A) TECNICO</v>
          </cell>
          <cell r="C553">
            <v>28000</v>
          </cell>
          <cell r="D553">
            <v>0</v>
          </cell>
          <cell r="E553">
            <v>0</v>
          </cell>
          <cell r="F553">
            <v>28000</v>
          </cell>
          <cell r="G553">
            <v>7431.21</v>
          </cell>
          <cell r="H553">
            <v>20568.79</v>
          </cell>
        </row>
        <row r="554">
          <cell r="A554" t="str">
            <v>KENIA CRISTINA CARDOSO DE MEDEIROS</v>
          </cell>
          <cell r="B554" t="str">
            <v>RECEPCIONISTA</v>
          </cell>
          <cell r="C554">
            <v>1216.1400000000001</v>
          </cell>
          <cell r="D554">
            <v>0</v>
          </cell>
          <cell r="E554">
            <v>0</v>
          </cell>
          <cell r="F554">
            <v>1423.89</v>
          </cell>
          <cell r="G554">
            <v>193.59</v>
          </cell>
          <cell r="H554">
            <v>1230.3</v>
          </cell>
        </row>
        <row r="555">
          <cell r="A555" t="str">
            <v>LETICIA RODRIGUES FERREIRA</v>
          </cell>
          <cell r="B555" t="str">
            <v>FISIOTERAPEUTA</v>
          </cell>
          <cell r="C555">
            <v>2533.58</v>
          </cell>
          <cell r="D555">
            <v>0</v>
          </cell>
          <cell r="E555">
            <v>0</v>
          </cell>
          <cell r="F555">
            <v>3335.05</v>
          </cell>
          <cell r="G555">
            <v>408.27</v>
          </cell>
          <cell r="H555">
            <v>2926.78</v>
          </cell>
        </row>
        <row r="556">
          <cell r="A556" t="str">
            <v>EURIPEDES EVARISTO MENDANHA JUNIOR</v>
          </cell>
          <cell r="B556" t="str">
            <v>TECNICO (A) DE RADIOLOGIA</v>
          </cell>
          <cell r="C556">
            <v>2270.94</v>
          </cell>
          <cell r="D556">
            <v>0</v>
          </cell>
          <cell r="E556">
            <v>0</v>
          </cell>
          <cell r="F556">
            <v>3338.29</v>
          </cell>
          <cell r="G556">
            <v>475.86</v>
          </cell>
          <cell r="H556">
            <v>2862.43</v>
          </cell>
        </row>
        <row r="557">
          <cell r="A557" t="str">
            <v>LUCAS MATHEUS BOMFIM SILVA</v>
          </cell>
          <cell r="B557" t="str">
            <v>ANALISTA ADMINISTRATIVO</v>
          </cell>
          <cell r="C557">
            <v>2769.74</v>
          </cell>
          <cell r="D557">
            <v>0</v>
          </cell>
          <cell r="E557">
            <v>0</v>
          </cell>
          <cell r="F557">
            <v>3150.63</v>
          </cell>
          <cell r="G557">
            <v>361.8</v>
          </cell>
          <cell r="H557">
            <v>2788.83</v>
          </cell>
        </row>
        <row r="558">
          <cell r="A558" t="str">
            <v>ANA PAULA DA FONSECA VIEIRA</v>
          </cell>
          <cell r="B558" t="str">
            <v>BIOMEDICO (A)</v>
          </cell>
          <cell r="C558">
            <v>2913.26</v>
          </cell>
          <cell r="D558">
            <v>0</v>
          </cell>
          <cell r="E558">
            <v>0</v>
          </cell>
          <cell r="F558">
            <v>4121.82</v>
          </cell>
          <cell r="G558">
            <v>557.84</v>
          </cell>
          <cell r="H558">
            <v>3563.98</v>
          </cell>
        </row>
        <row r="559">
          <cell r="A559" t="str">
            <v>CRISTINA PASSOS NOVATO</v>
          </cell>
          <cell r="B559" t="str">
            <v>COORDENADOR DE PRODUCAO ASSISTENCIAL</v>
          </cell>
          <cell r="C559">
            <v>6366.79</v>
          </cell>
          <cell r="D559">
            <v>0</v>
          </cell>
          <cell r="E559">
            <v>0</v>
          </cell>
          <cell r="F559">
            <v>6685.13</v>
          </cell>
          <cell r="G559">
            <v>6685.13</v>
          </cell>
          <cell r="H559">
            <v>0</v>
          </cell>
        </row>
        <row r="560">
          <cell r="A560" t="str">
            <v>MARCIO ROBERTO NUNES DE SOUZA</v>
          </cell>
          <cell r="B560" t="str">
            <v>AGENTE DE PORTARIA</v>
          </cell>
          <cell r="C560">
            <v>1308.6600000000001</v>
          </cell>
          <cell r="D560">
            <v>0</v>
          </cell>
          <cell r="E560">
            <v>0</v>
          </cell>
          <cell r="F560">
            <v>1374.09</v>
          </cell>
          <cell r="G560">
            <v>184</v>
          </cell>
          <cell r="H560">
            <v>1190.0899999999999</v>
          </cell>
        </row>
        <row r="561">
          <cell r="A561" t="str">
            <v>VANESSA BORCATH DA SILVA</v>
          </cell>
          <cell r="B561" t="str">
            <v>AGENTE DE PORTARIA</v>
          </cell>
          <cell r="C561">
            <v>1308.6600000000001</v>
          </cell>
          <cell r="D561">
            <v>0</v>
          </cell>
          <cell r="E561">
            <v>0</v>
          </cell>
          <cell r="F561">
            <v>1532.55</v>
          </cell>
          <cell r="G561">
            <v>397.74</v>
          </cell>
          <cell r="H561">
            <v>1134.81</v>
          </cell>
        </row>
        <row r="562">
          <cell r="A562" t="str">
            <v>THAIS FELIX DE OLIVEIRA</v>
          </cell>
          <cell r="B562" t="str">
            <v>FONOAUDIOLOGO (A)</v>
          </cell>
          <cell r="C562">
            <v>4451.68</v>
          </cell>
          <cell r="D562">
            <v>0</v>
          </cell>
          <cell r="E562">
            <v>0</v>
          </cell>
          <cell r="F562">
            <v>4694.08</v>
          </cell>
          <cell r="G562">
            <v>862.51</v>
          </cell>
          <cell r="H562">
            <v>3831.57</v>
          </cell>
        </row>
        <row r="563">
          <cell r="A563" t="str">
            <v>HEITOR ARRUDA MONTANIA</v>
          </cell>
          <cell r="B563" t="str">
            <v>ANALISTA DE SOFTWARE</v>
          </cell>
          <cell r="C563">
            <v>2819.39</v>
          </cell>
          <cell r="D563">
            <v>0</v>
          </cell>
          <cell r="E563">
            <v>0</v>
          </cell>
          <cell r="F563">
            <v>3202.76</v>
          </cell>
          <cell r="G563">
            <v>394.93</v>
          </cell>
          <cell r="H563">
            <v>2807.83</v>
          </cell>
        </row>
        <row r="564">
          <cell r="A564" t="str">
            <v>SIMONE DAS GRACAS BARBOSA OLIVEIRA</v>
          </cell>
          <cell r="B564" t="str">
            <v>ASSISTENTE ADMINISTRATIVO</v>
          </cell>
          <cell r="C564">
            <v>1730.21</v>
          </cell>
          <cell r="D564">
            <v>0</v>
          </cell>
          <cell r="E564">
            <v>0</v>
          </cell>
          <cell r="F564">
            <v>2080.48</v>
          </cell>
          <cell r="G564">
            <v>169.06</v>
          </cell>
          <cell r="H564">
            <v>1911.42</v>
          </cell>
        </row>
        <row r="565">
          <cell r="A565" t="str">
            <v>GRAZIELLE MAGALHÃES RODRIGUES</v>
          </cell>
          <cell r="B565" t="str">
            <v>FISIOTERAPEUTA</v>
          </cell>
          <cell r="C565">
            <v>2533.58</v>
          </cell>
          <cell r="D565">
            <v>4102.59</v>
          </cell>
          <cell r="E565">
            <v>0</v>
          </cell>
          <cell r="F565">
            <v>4102.59</v>
          </cell>
          <cell r="G565">
            <v>4102.59</v>
          </cell>
          <cell r="H565">
            <v>0</v>
          </cell>
        </row>
        <row r="566">
          <cell r="A566" t="str">
            <v>LUCILENE BRAZ DA SILVA</v>
          </cell>
          <cell r="B566" t="str">
            <v>TECNICO (A) DE ENFERMAGEM</v>
          </cell>
          <cell r="C566">
            <v>1730.21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A567" t="str">
            <v>REGIVANIA XAVIER GUIMARAES</v>
          </cell>
          <cell r="B567" t="str">
            <v>ENFERMEIRO (A)</v>
          </cell>
          <cell r="C567">
            <v>3524.32</v>
          </cell>
          <cell r="D567">
            <v>0</v>
          </cell>
          <cell r="E567">
            <v>0</v>
          </cell>
          <cell r="F567">
            <v>3766.72</v>
          </cell>
          <cell r="G567">
            <v>519.19000000000005</v>
          </cell>
          <cell r="H567">
            <v>3247.53</v>
          </cell>
        </row>
        <row r="568">
          <cell r="A568" t="str">
            <v>HERNANDES BARBOSA FERNANDES</v>
          </cell>
          <cell r="B568" t="str">
            <v>FARMACEUTICO (A)</v>
          </cell>
          <cell r="C568">
            <v>2967.72</v>
          </cell>
          <cell r="D568">
            <v>0</v>
          </cell>
          <cell r="E568">
            <v>0</v>
          </cell>
          <cell r="F568">
            <v>3514.33</v>
          </cell>
          <cell r="G568">
            <v>447.93</v>
          </cell>
          <cell r="H568">
            <v>3066.4</v>
          </cell>
        </row>
        <row r="569">
          <cell r="A569" t="str">
            <v>JULIA SOUZA SANTOS CARGNIN</v>
          </cell>
          <cell r="B569" t="str">
            <v>MEDICO (A) OBSTETRA</v>
          </cell>
          <cell r="C569">
            <v>8211.82</v>
          </cell>
          <cell r="D569">
            <v>0</v>
          </cell>
          <cell r="E569">
            <v>0</v>
          </cell>
          <cell r="F569">
            <v>14441.04</v>
          </cell>
          <cell r="G569">
            <v>2997.65</v>
          </cell>
          <cell r="H569">
            <v>11443.39</v>
          </cell>
        </row>
        <row r="570">
          <cell r="A570" t="str">
            <v>JOAO LUCAS DORNELLES DA COSTA</v>
          </cell>
          <cell r="B570" t="str">
            <v>ENFERMEIRO (A)</v>
          </cell>
          <cell r="C570">
            <v>3524.32</v>
          </cell>
          <cell r="D570">
            <v>0</v>
          </cell>
          <cell r="E570">
            <v>0</v>
          </cell>
          <cell r="F570">
            <v>4119.1499999999996</v>
          </cell>
          <cell r="G570">
            <v>613.99</v>
          </cell>
          <cell r="H570">
            <v>3505.16</v>
          </cell>
        </row>
        <row r="571">
          <cell r="A571" t="str">
            <v>WELLINGTON GONTIJO RIOS SOUSA</v>
          </cell>
          <cell r="B571" t="str">
            <v>MOTORISTA</v>
          </cell>
          <cell r="C571">
            <v>1730.21</v>
          </cell>
          <cell r="D571">
            <v>0</v>
          </cell>
          <cell r="E571">
            <v>0</v>
          </cell>
          <cell r="F571">
            <v>1029.56</v>
          </cell>
          <cell r="G571">
            <v>97.21</v>
          </cell>
          <cell r="H571">
            <v>932.35</v>
          </cell>
        </row>
        <row r="572">
          <cell r="A572" t="str">
            <v>CAMILA ALVES DE OLIVEIRA</v>
          </cell>
          <cell r="B572" t="str">
            <v>ASSISTENTE ADMINISTRATIVO</v>
          </cell>
          <cell r="C572">
            <v>1730.21</v>
          </cell>
          <cell r="D572">
            <v>0</v>
          </cell>
          <cell r="E572">
            <v>0</v>
          </cell>
          <cell r="F572">
            <v>2120.84</v>
          </cell>
          <cell r="G572">
            <v>172.69</v>
          </cell>
          <cell r="H572">
            <v>1948.15</v>
          </cell>
        </row>
        <row r="573">
          <cell r="A573" t="str">
            <v>ERIKA SUELEM PEREIRA DOS SANTOS</v>
          </cell>
          <cell r="B573" t="str">
            <v>TECNICO (A) DE ENFERMAGEM</v>
          </cell>
          <cell r="C573">
            <v>1730.21</v>
          </cell>
          <cell r="D573">
            <v>0</v>
          </cell>
          <cell r="E573">
            <v>0</v>
          </cell>
          <cell r="F573">
            <v>2446.75</v>
          </cell>
          <cell r="G573">
            <v>228.11</v>
          </cell>
          <cell r="H573">
            <v>2218.64</v>
          </cell>
        </row>
        <row r="574">
          <cell r="A574" t="str">
            <v>KELLY CRISTINA CORREIA SILVA</v>
          </cell>
          <cell r="B574" t="str">
            <v>TECNICO (A) DE ENFERMAGEM</v>
          </cell>
          <cell r="C574">
            <v>1730.21</v>
          </cell>
          <cell r="D574">
            <v>0</v>
          </cell>
          <cell r="E574">
            <v>0</v>
          </cell>
          <cell r="F574">
            <v>2326.4899999999998</v>
          </cell>
          <cell r="G574">
            <v>208.54</v>
          </cell>
          <cell r="H574">
            <v>2117.9499999999998</v>
          </cell>
        </row>
        <row r="575">
          <cell r="A575" t="str">
            <v>DANIELLA DE GODOI NASCIUTTI RASSI</v>
          </cell>
          <cell r="B575" t="str">
            <v>MEDICO (A) OBSTETRA</v>
          </cell>
          <cell r="C575">
            <v>8211.82</v>
          </cell>
          <cell r="D575">
            <v>11272.29</v>
          </cell>
          <cell r="E575">
            <v>704.52</v>
          </cell>
          <cell r="F575">
            <v>14231.27</v>
          </cell>
          <cell r="G575">
            <v>14231.27</v>
          </cell>
          <cell r="H575">
            <v>0</v>
          </cell>
        </row>
        <row r="576">
          <cell r="A576" t="str">
            <v>RHAYSE MADUREIRA ARAUJO DE MELO</v>
          </cell>
          <cell r="B576" t="str">
            <v>TECNICO (A) DE LABORATORIO</v>
          </cell>
          <cell r="C576">
            <v>2110.1</v>
          </cell>
          <cell r="D576">
            <v>0</v>
          </cell>
          <cell r="E576">
            <v>0</v>
          </cell>
          <cell r="F576">
            <v>2626.97</v>
          </cell>
          <cell r="G576">
            <v>247.41</v>
          </cell>
          <cell r="H576">
            <v>2379.56</v>
          </cell>
        </row>
        <row r="577">
          <cell r="A577" t="str">
            <v>HANNA LARISSA SOUSA FERREIRA</v>
          </cell>
          <cell r="B577" t="str">
            <v>TECNICO (A) DE LABORATORIO</v>
          </cell>
          <cell r="C577">
            <v>2110.1</v>
          </cell>
          <cell r="D577">
            <v>0</v>
          </cell>
          <cell r="E577">
            <v>0</v>
          </cell>
          <cell r="F577">
            <v>2458.0100000000002</v>
          </cell>
          <cell r="G577">
            <v>376.81</v>
          </cell>
          <cell r="H577">
            <v>2081.1999999999998</v>
          </cell>
        </row>
        <row r="578">
          <cell r="A578" t="str">
            <v>ROSELIA GUIMARAES DIAS</v>
          </cell>
          <cell r="B578" t="str">
            <v>AUXILIAR DE LAVANDERIA</v>
          </cell>
          <cell r="C578">
            <v>1212</v>
          </cell>
          <cell r="D578">
            <v>0</v>
          </cell>
          <cell r="E578">
            <v>0</v>
          </cell>
          <cell r="F578">
            <v>1703.29</v>
          </cell>
          <cell r="G578">
            <v>207.83</v>
          </cell>
          <cell r="H578">
            <v>1495.46</v>
          </cell>
        </row>
        <row r="579">
          <cell r="A579" t="str">
            <v>PAULETE PEREIRA DOS SANTOS MEDEIROS</v>
          </cell>
          <cell r="B579" t="str">
            <v>TECNICO (A) DE ENFERMAGEM</v>
          </cell>
          <cell r="C579">
            <v>1730.21</v>
          </cell>
          <cell r="D579">
            <v>3135.88</v>
          </cell>
          <cell r="E579">
            <v>593.16</v>
          </cell>
          <cell r="F579">
            <v>5429.06</v>
          </cell>
          <cell r="G579">
            <v>5429.06</v>
          </cell>
          <cell r="H579">
            <v>0</v>
          </cell>
        </row>
        <row r="580">
          <cell r="A580" t="str">
            <v>ANDREY DE OLIVEIRA RODRIGUES</v>
          </cell>
          <cell r="B580" t="str">
            <v>AUXILIAR DE FARMACIA</v>
          </cell>
          <cell r="C580">
            <v>1572.91</v>
          </cell>
          <cell r="D580">
            <v>0</v>
          </cell>
          <cell r="E580">
            <v>0</v>
          </cell>
          <cell r="F580">
            <v>1893.96</v>
          </cell>
          <cell r="G580">
            <v>246.64</v>
          </cell>
          <cell r="H580">
            <v>1647.32</v>
          </cell>
        </row>
        <row r="581">
          <cell r="A581" t="str">
            <v>MILLER CASTILIO DE MORAIS</v>
          </cell>
          <cell r="B581" t="str">
            <v>TECNICO (A) DE RADIOLOGIA</v>
          </cell>
          <cell r="C581">
            <v>2270.94</v>
          </cell>
          <cell r="D581">
            <v>0</v>
          </cell>
          <cell r="E581">
            <v>0</v>
          </cell>
          <cell r="F581">
            <v>3338.29</v>
          </cell>
          <cell r="G581">
            <v>447.42</v>
          </cell>
          <cell r="H581">
            <v>2890.87</v>
          </cell>
        </row>
        <row r="582">
          <cell r="A582" t="str">
            <v>LIENE APARECIDA DE OLIVEIRA</v>
          </cell>
          <cell r="B582" t="str">
            <v>AUXILIAR DE LAVANDERIA</v>
          </cell>
          <cell r="C582">
            <v>1212</v>
          </cell>
          <cell r="D582">
            <v>0</v>
          </cell>
          <cell r="E582">
            <v>0</v>
          </cell>
          <cell r="F582">
            <v>1524.58</v>
          </cell>
          <cell r="G582">
            <v>239.63</v>
          </cell>
          <cell r="H582">
            <v>1284.95</v>
          </cell>
        </row>
        <row r="583">
          <cell r="A583" t="str">
            <v>TEREZA CRISTINA SILVA</v>
          </cell>
          <cell r="B583" t="str">
            <v>ENGENHEIRO (A) CIVIL</v>
          </cell>
          <cell r="C583">
            <v>7272</v>
          </cell>
          <cell r="D583">
            <v>0</v>
          </cell>
          <cell r="E583">
            <v>0</v>
          </cell>
          <cell r="F583">
            <v>8539.15</v>
          </cell>
          <cell r="G583">
            <v>8539.15</v>
          </cell>
          <cell r="H583">
            <v>0</v>
          </cell>
        </row>
        <row r="584">
          <cell r="A584" t="str">
            <v>OSMERENA PEREIRA DA COSTA</v>
          </cell>
          <cell r="B584" t="str">
            <v>ENFERMEIRO (A)</v>
          </cell>
          <cell r="C584">
            <v>2883.17</v>
          </cell>
          <cell r="D584">
            <v>0</v>
          </cell>
          <cell r="E584">
            <v>0</v>
          </cell>
          <cell r="F584">
            <v>3520.74</v>
          </cell>
          <cell r="G584">
            <v>455.06</v>
          </cell>
          <cell r="H584">
            <v>3065.68</v>
          </cell>
        </row>
        <row r="585">
          <cell r="A585" t="str">
            <v>FELIPE AUGUSTO MAIA RODRIGUES</v>
          </cell>
          <cell r="B585" t="str">
            <v>BIOMEDICO (A)</v>
          </cell>
          <cell r="C585">
            <v>2913.26</v>
          </cell>
          <cell r="D585">
            <v>0</v>
          </cell>
          <cell r="E585">
            <v>0</v>
          </cell>
          <cell r="F585">
            <v>4183</v>
          </cell>
          <cell r="G585">
            <v>705.48</v>
          </cell>
          <cell r="H585">
            <v>3477.52</v>
          </cell>
        </row>
        <row r="586">
          <cell r="A586" t="str">
            <v>LETICIA PAULA DE OLIVEIRA</v>
          </cell>
          <cell r="B586" t="str">
            <v>TECNICO (A) DE ENFERMAGEM</v>
          </cell>
          <cell r="C586">
            <v>1730.21</v>
          </cell>
          <cell r="D586">
            <v>0</v>
          </cell>
          <cell r="E586">
            <v>0</v>
          </cell>
          <cell r="F586">
            <v>2059.12</v>
          </cell>
          <cell r="G586">
            <v>167.14</v>
          </cell>
          <cell r="H586">
            <v>1891.98</v>
          </cell>
        </row>
        <row r="587">
          <cell r="A587" t="str">
            <v>EUZIRENE DAS DORES DA SILVA AMARAL</v>
          </cell>
          <cell r="B587" t="str">
            <v>ASSISTENTE SOCIAL</v>
          </cell>
          <cell r="C587">
            <v>2671.01</v>
          </cell>
          <cell r="D587">
            <v>0</v>
          </cell>
          <cell r="E587">
            <v>0</v>
          </cell>
          <cell r="F587">
            <v>3289.36</v>
          </cell>
          <cell r="G587">
            <v>557.02</v>
          </cell>
          <cell r="H587">
            <v>2732.34</v>
          </cell>
        </row>
        <row r="588">
          <cell r="A588" t="str">
            <v>ALESSANDRA MARINHO BARROS DE SOUZA</v>
          </cell>
          <cell r="B588" t="str">
            <v>ENFERMEIRO (A)</v>
          </cell>
          <cell r="C588">
            <v>2883.17</v>
          </cell>
          <cell r="D588">
            <v>0</v>
          </cell>
          <cell r="E588">
            <v>0</v>
          </cell>
          <cell r="F588">
            <v>3413.89</v>
          </cell>
          <cell r="G588">
            <v>399.7</v>
          </cell>
          <cell r="H588">
            <v>3014.19</v>
          </cell>
        </row>
        <row r="589">
          <cell r="A589" t="str">
            <v>ANA PAULA BARBOSA SANTANA</v>
          </cell>
          <cell r="B589" t="str">
            <v>TECNICO (A) DE ENFERMAGEM</v>
          </cell>
          <cell r="C589">
            <v>1730.21</v>
          </cell>
          <cell r="D589">
            <v>1583.51</v>
          </cell>
          <cell r="E589">
            <v>496.38</v>
          </cell>
          <cell r="F589">
            <v>3592.22</v>
          </cell>
          <cell r="G589">
            <v>3592.22</v>
          </cell>
          <cell r="H589">
            <v>0</v>
          </cell>
        </row>
        <row r="590">
          <cell r="A590" t="str">
            <v>ANDREA CAVALCANTE DE AGUIAR PIRES</v>
          </cell>
          <cell r="B590" t="str">
            <v>FISIOTERAPEUTA</v>
          </cell>
          <cell r="C590">
            <v>2533.58</v>
          </cell>
          <cell r="D590">
            <v>0</v>
          </cell>
          <cell r="E590">
            <v>0</v>
          </cell>
          <cell r="F590">
            <v>3295.18</v>
          </cell>
          <cell r="G590">
            <v>207.97</v>
          </cell>
          <cell r="H590">
            <v>3087.21</v>
          </cell>
        </row>
        <row r="591">
          <cell r="A591" t="str">
            <v>CINTIA DE OLIVEIRA CUNHA</v>
          </cell>
          <cell r="B591" t="str">
            <v>FISIOTERAPEUTA</v>
          </cell>
          <cell r="C591">
            <v>2533.58</v>
          </cell>
          <cell r="D591">
            <v>0</v>
          </cell>
          <cell r="E591">
            <v>0</v>
          </cell>
          <cell r="F591">
            <v>3312.44</v>
          </cell>
          <cell r="G591">
            <v>402.58</v>
          </cell>
          <cell r="H591">
            <v>2909.86</v>
          </cell>
        </row>
        <row r="592">
          <cell r="A592" t="str">
            <v>FERNANDA FONSECA ARAUJO</v>
          </cell>
          <cell r="B592" t="str">
            <v>TECNICO (A) DE ENFERMAGEM</v>
          </cell>
          <cell r="C592">
            <v>1730.21</v>
          </cell>
          <cell r="D592">
            <v>0</v>
          </cell>
          <cell r="E592">
            <v>0</v>
          </cell>
          <cell r="F592">
            <v>2093.81</v>
          </cell>
          <cell r="G592">
            <v>286.02999999999997</v>
          </cell>
          <cell r="H592">
            <v>1807.78</v>
          </cell>
        </row>
        <row r="593">
          <cell r="A593" t="str">
            <v>GABRIELLA LEMOS BORGES</v>
          </cell>
          <cell r="B593" t="str">
            <v>TECNICO (A) DE ENFERMAGEM</v>
          </cell>
          <cell r="C593">
            <v>1730.21</v>
          </cell>
          <cell r="D593">
            <v>0</v>
          </cell>
          <cell r="E593">
            <v>0</v>
          </cell>
          <cell r="F593">
            <v>2107.65</v>
          </cell>
          <cell r="G593">
            <v>171.5</v>
          </cell>
          <cell r="H593">
            <v>1936.15</v>
          </cell>
        </row>
        <row r="594">
          <cell r="A594" t="str">
            <v>RUBIA FALEIRO GUIMARAES</v>
          </cell>
          <cell r="B594" t="str">
            <v>PSICOLOGO (A)</v>
          </cell>
          <cell r="C594">
            <v>3917.47</v>
          </cell>
          <cell r="D594">
            <v>0</v>
          </cell>
          <cell r="E594">
            <v>0</v>
          </cell>
          <cell r="F594">
            <v>4598.1400000000003</v>
          </cell>
          <cell r="G594">
            <v>770.38</v>
          </cell>
          <cell r="H594">
            <v>3827.76</v>
          </cell>
        </row>
        <row r="595">
          <cell r="A595" t="str">
            <v>SAULO RICCELI SIQUEIRA LIMA</v>
          </cell>
          <cell r="B595" t="str">
            <v>ELETRICISTA</v>
          </cell>
          <cell r="C595">
            <v>2100.87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A596" t="str">
            <v>RUBIA DE JESUS LIMA</v>
          </cell>
          <cell r="B596" t="str">
            <v>TECNICO (A) DE ENFERMAGEM</v>
          </cell>
          <cell r="C596">
            <v>1730.21</v>
          </cell>
          <cell r="D596">
            <v>0</v>
          </cell>
          <cell r="E596">
            <v>0</v>
          </cell>
          <cell r="F596">
            <v>2115.6999999999998</v>
          </cell>
          <cell r="G596">
            <v>272.20999999999998</v>
          </cell>
          <cell r="H596">
            <v>1843.49</v>
          </cell>
        </row>
        <row r="597">
          <cell r="A597" t="str">
            <v>MARCELLA MOURA DA CUNHA</v>
          </cell>
          <cell r="B597" t="str">
            <v>ANALISTA ADMINISTRATIVO</v>
          </cell>
          <cell r="C597">
            <v>2769.74</v>
          </cell>
          <cell r="D597">
            <v>0</v>
          </cell>
          <cell r="E597">
            <v>0</v>
          </cell>
          <cell r="F597">
            <v>2908.23</v>
          </cell>
          <cell r="G597">
            <v>313.94</v>
          </cell>
          <cell r="H597">
            <v>2594.29</v>
          </cell>
        </row>
        <row r="598">
          <cell r="A598" t="str">
            <v>KANANDA ALVES BARROSO</v>
          </cell>
          <cell r="B598" t="str">
            <v>TECNICO (A) DE ENFERMAGEM</v>
          </cell>
          <cell r="C598">
            <v>1730.21</v>
          </cell>
          <cell r="D598">
            <v>0</v>
          </cell>
          <cell r="E598">
            <v>0</v>
          </cell>
          <cell r="F598">
            <v>2080.61</v>
          </cell>
          <cell r="G598">
            <v>292.88</v>
          </cell>
          <cell r="H598">
            <v>1787.73</v>
          </cell>
        </row>
        <row r="599">
          <cell r="A599" t="str">
            <v>GILENE LUCIA DA SILVA NASCIMENTO BATISTA</v>
          </cell>
          <cell r="B599" t="str">
            <v>TECNICO (A) DE ENFERMAGEM</v>
          </cell>
          <cell r="C599">
            <v>1730.21</v>
          </cell>
          <cell r="D599">
            <v>2600.25</v>
          </cell>
          <cell r="E599">
            <v>553.79</v>
          </cell>
          <cell r="F599">
            <v>6012.57</v>
          </cell>
          <cell r="G599">
            <v>6012.57</v>
          </cell>
          <cell r="H599">
            <v>0</v>
          </cell>
        </row>
        <row r="600">
          <cell r="A600" t="str">
            <v>KESIA GOMES FERREIRA</v>
          </cell>
          <cell r="B600" t="str">
            <v>FISIOTERAPEUTA</v>
          </cell>
          <cell r="C600">
            <v>2533.58</v>
          </cell>
          <cell r="D600">
            <v>0</v>
          </cell>
          <cell r="E600">
            <v>0</v>
          </cell>
          <cell r="F600">
            <v>2961.6</v>
          </cell>
          <cell r="G600">
            <v>309.66000000000003</v>
          </cell>
          <cell r="H600">
            <v>2651.94</v>
          </cell>
        </row>
        <row r="601">
          <cell r="A601" t="str">
            <v>LIVIA MARIA PONTES VIEIRA</v>
          </cell>
          <cell r="B601" t="str">
            <v>TECNICO (A) DE ENFERMAGEM</v>
          </cell>
          <cell r="C601">
            <v>1730.21</v>
          </cell>
          <cell r="D601">
            <v>2049.23</v>
          </cell>
          <cell r="E601">
            <v>550.24</v>
          </cell>
          <cell r="F601">
            <v>3646.38</v>
          </cell>
          <cell r="G601">
            <v>3646.38</v>
          </cell>
          <cell r="H601">
            <v>0</v>
          </cell>
        </row>
        <row r="602">
          <cell r="A602" t="str">
            <v>SILVIA RODRIGUES FERNANDES MACHADO</v>
          </cell>
          <cell r="B602" t="str">
            <v>FISIOTERAPEUTA</v>
          </cell>
          <cell r="C602">
            <v>2533.58</v>
          </cell>
          <cell r="D602">
            <v>0</v>
          </cell>
          <cell r="E602">
            <v>0</v>
          </cell>
          <cell r="F602">
            <v>3191.82</v>
          </cell>
          <cell r="G602">
            <v>622.79</v>
          </cell>
          <cell r="H602">
            <v>2569.0300000000002</v>
          </cell>
        </row>
        <row r="603">
          <cell r="A603" t="str">
            <v>NAYARA PRISCILA SANTOS DE CASTRO MORENO</v>
          </cell>
          <cell r="B603" t="str">
            <v>PSICOLOGO (A)</v>
          </cell>
          <cell r="C603">
            <v>3917.47</v>
          </cell>
          <cell r="D603">
            <v>0</v>
          </cell>
          <cell r="E603">
            <v>0</v>
          </cell>
          <cell r="F603">
            <v>4598.1400000000003</v>
          </cell>
          <cell r="G603">
            <v>685.96</v>
          </cell>
          <cell r="H603">
            <v>3912.18</v>
          </cell>
        </row>
        <row r="604">
          <cell r="A604" t="str">
            <v>THASSYA SILVA RIBEIRO AVILA</v>
          </cell>
          <cell r="B604" t="str">
            <v>FONOAUDIOLOGO (A)</v>
          </cell>
          <cell r="C604">
            <v>4451.68</v>
          </cell>
          <cell r="D604">
            <v>0</v>
          </cell>
          <cell r="E604">
            <v>0</v>
          </cell>
          <cell r="F604">
            <v>4929.45</v>
          </cell>
          <cell r="G604">
            <v>880.87</v>
          </cell>
          <cell r="H604">
            <v>4048.58</v>
          </cell>
        </row>
        <row r="605">
          <cell r="A605" t="str">
            <v>FERNANDA APARECIDA MONTEIRO DA SILVA CARBONI ROSNIAK</v>
          </cell>
          <cell r="B605" t="str">
            <v>COORDENADOR (A) DE ENFERMAGEM</v>
          </cell>
          <cell r="C605">
            <v>4316.7700000000004</v>
          </cell>
          <cell r="D605">
            <v>10516.18</v>
          </cell>
          <cell r="E605">
            <v>1602.03</v>
          </cell>
          <cell r="F605">
            <v>20096.689999999999</v>
          </cell>
          <cell r="G605">
            <v>20096.689999999999</v>
          </cell>
          <cell r="H605">
            <v>0</v>
          </cell>
        </row>
        <row r="606">
          <cell r="A606" t="str">
            <v>PEDRO WILSON OLIVEIRA SIRQUEIRA</v>
          </cell>
          <cell r="B606" t="str">
            <v>ESTAGIARIO (A)</v>
          </cell>
          <cell r="C606">
            <v>600</v>
          </cell>
          <cell r="D606">
            <v>0</v>
          </cell>
          <cell r="E606">
            <v>0</v>
          </cell>
          <cell r="F606">
            <v>600</v>
          </cell>
          <cell r="G606">
            <v>0</v>
          </cell>
          <cell r="H606">
            <v>600</v>
          </cell>
        </row>
        <row r="607">
          <cell r="A607" t="str">
            <v>JENIFFER DIVINA BATISTA SILVA</v>
          </cell>
          <cell r="B607" t="str">
            <v>OUVIDOR (A)</v>
          </cell>
          <cell r="C607">
            <v>3733.49</v>
          </cell>
          <cell r="D607">
            <v>0</v>
          </cell>
          <cell r="E607">
            <v>0</v>
          </cell>
          <cell r="F607">
            <v>4162.5600000000004</v>
          </cell>
          <cell r="G607">
            <v>625.66999999999996</v>
          </cell>
          <cell r="H607">
            <v>3536.89</v>
          </cell>
        </row>
        <row r="608">
          <cell r="A608" t="str">
            <v>KARELLE PATRICIA ARRUDA RODRIGUES</v>
          </cell>
          <cell r="B608" t="str">
            <v>ENFERMEIRO (A)</v>
          </cell>
          <cell r="C608">
            <v>2883.17</v>
          </cell>
          <cell r="D608">
            <v>0</v>
          </cell>
          <cell r="E608">
            <v>0</v>
          </cell>
          <cell r="F608">
            <v>3125.57</v>
          </cell>
          <cell r="G608">
            <v>666.82</v>
          </cell>
          <cell r="H608">
            <v>2458.75</v>
          </cell>
        </row>
        <row r="609">
          <cell r="A609" t="str">
            <v>ISABELA DE CASTRO DELFINO</v>
          </cell>
          <cell r="B609" t="str">
            <v>ASSISTENTE DE RECURSOS HUMANOS</v>
          </cell>
          <cell r="C609">
            <v>2077.3000000000002</v>
          </cell>
          <cell r="D609">
            <v>0</v>
          </cell>
          <cell r="E609">
            <v>0</v>
          </cell>
          <cell r="F609">
            <v>2537.77</v>
          </cell>
          <cell r="G609">
            <v>245.04</v>
          </cell>
          <cell r="H609">
            <v>2292.73</v>
          </cell>
        </row>
        <row r="610">
          <cell r="A610" t="str">
            <v>CLAUDIO DIVINO BUENO DE BASTOS</v>
          </cell>
          <cell r="B610" t="str">
            <v>AUXILIAR OPERACIONAL</v>
          </cell>
          <cell r="C610">
            <v>1212</v>
          </cell>
          <cell r="D610">
            <v>0</v>
          </cell>
          <cell r="E610">
            <v>0</v>
          </cell>
          <cell r="F610">
            <v>1515</v>
          </cell>
          <cell r="G610">
            <v>190.89</v>
          </cell>
          <cell r="H610">
            <v>1324.11</v>
          </cell>
        </row>
        <row r="611">
          <cell r="A611" t="str">
            <v>GABRIEL FELIPE MOREIRA BOVO</v>
          </cell>
          <cell r="B611" t="str">
            <v>ASSISTENTE ADMINISTRATIVO</v>
          </cell>
          <cell r="C611">
            <v>2077.3000000000002</v>
          </cell>
          <cell r="D611">
            <v>0</v>
          </cell>
          <cell r="E611">
            <v>0</v>
          </cell>
          <cell r="F611">
            <v>2181.17</v>
          </cell>
          <cell r="G611">
            <v>178.12</v>
          </cell>
          <cell r="H611">
            <v>2003.05</v>
          </cell>
        </row>
        <row r="612">
          <cell r="A612" t="str">
            <v>APARECIDA GALDINO DA SILVA OLIVEIRA</v>
          </cell>
          <cell r="B612" t="str">
            <v>TECNICO (A) DE ENFERMAGEM</v>
          </cell>
          <cell r="C612">
            <v>1730.21</v>
          </cell>
          <cell r="D612">
            <v>1834.53</v>
          </cell>
          <cell r="E612">
            <v>545.08000000000004</v>
          </cell>
          <cell r="F612">
            <v>3824</v>
          </cell>
          <cell r="G612">
            <v>3824</v>
          </cell>
          <cell r="H612">
            <v>0</v>
          </cell>
        </row>
        <row r="613">
          <cell r="A613" t="str">
            <v>JOSIMAR PEREIRA DA SILVA</v>
          </cell>
          <cell r="B613" t="str">
            <v>MOTORISTA DE AMBULANCIA</v>
          </cell>
          <cell r="C613">
            <v>1712.18</v>
          </cell>
          <cell r="D613">
            <v>0</v>
          </cell>
          <cell r="E613">
            <v>0</v>
          </cell>
          <cell r="F613">
            <v>2337.5</v>
          </cell>
          <cell r="G613">
            <v>192.19</v>
          </cell>
          <cell r="H613">
            <v>2145.31</v>
          </cell>
        </row>
        <row r="614">
          <cell r="A614" t="str">
            <v>ITAJARA GOMES DA SILVA</v>
          </cell>
          <cell r="B614" t="str">
            <v>MOTORISTA DE AMBULANCIA</v>
          </cell>
          <cell r="C614">
            <v>1712.18</v>
          </cell>
          <cell r="D614">
            <v>0</v>
          </cell>
          <cell r="E614">
            <v>0</v>
          </cell>
          <cell r="F614">
            <v>2339.73</v>
          </cell>
          <cell r="G614">
            <v>192.39</v>
          </cell>
          <cell r="H614">
            <v>2147.34</v>
          </cell>
        </row>
        <row r="615">
          <cell r="A615" t="str">
            <v>LAZARO AFONSO DE ALMEIDA</v>
          </cell>
          <cell r="B615" t="str">
            <v>MOTORISTA DE AMBULANCIA</v>
          </cell>
          <cell r="C615">
            <v>1712.18</v>
          </cell>
          <cell r="D615">
            <v>0</v>
          </cell>
          <cell r="E615">
            <v>0</v>
          </cell>
          <cell r="F615">
            <v>2040.19</v>
          </cell>
          <cell r="G615">
            <v>165.43</v>
          </cell>
          <cell r="H615">
            <v>1874.76</v>
          </cell>
        </row>
        <row r="616">
          <cell r="A616" t="str">
            <v>MARCIO MARIANO MARTINS</v>
          </cell>
          <cell r="B616" t="str">
            <v>MOTORISTA DE AMBULANCIA</v>
          </cell>
          <cell r="C616">
            <v>1712.18</v>
          </cell>
          <cell r="D616">
            <v>0</v>
          </cell>
          <cell r="E616">
            <v>0</v>
          </cell>
          <cell r="F616">
            <v>2040.19</v>
          </cell>
          <cell r="G616">
            <v>185.43</v>
          </cell>
          <cell r="H616">
            <v>1854.76</v>
          </cell>
        </row>
        <row r="617">
          <cell r="A617" t="str">
            <v>MARCO ANTONIO SANTANA</v>
          </cell>
          <cell r="B617" t="str">
            <v>MOTORISTA DE AMBULANCIA</v>
          </cell>
          <cell r="C617">
            <v>1712.18</v>
          </cell>
          <cell r="D617">
            <v>0</v>
          </cell>
          <cell r="E617">
            <v>0</v>
          </cell>
          <cell r="F617">
            <v>2040.19</v>
          </cell>
          <cell r="G617">
            <v>165.43</v>
          </cell>
          <cell r="H617">
            <v>1874.76</v>
          </cell>
        </row>
        <row r="618">
          <cell r="A618" t="str">
            <v>DANYELLE GONCALVES PAIS VIEIRA</v>
          </cell>
          <cell r="B618" t="str">
            <v>ASSISTENTE ADMINISTRATIVO</v>
          </cell>
          <cell r="C618">
            <v>2077.3000000000002</v>
          </cell>
          <cell r="D618">
            <v>0</v>
          </cell>
          <cell r="E618">
            <v>0</v>
          </cell>
          <cell r="F618">
            <v>2272.7600000000002</v>
          </cell>
          <cell r="G618">
            <v>349.68</v>
          </cell>
          <cell r="H618">
            <v>1923.08</v>
          </cell>
        </row>
        <row r="619">
          <cell r="A619" t="str">
            <v>VANUSIA FERREIRA ALVES</v>
          </cell>
          <cell r="B619" t="str">
            <v>PSICOLOGO (A)</v>
          </cell>
          <cell r="C619">
            <v>3917.47</v>
          </cell>
          <cell r="D619">
            <v>0</v>
          </cell>
          <cell r="E619">
            <v>0</v>
          </cell>
          <cell r="F619">
            <v>4402.2700000000004</v>
          </cell>
          <cell r="G619">
            <v>746.78</v>
          </cell>
          <cell r="H619">
            <v>3655.49</v>
          </cell>
        </row>
        <row r="620">
          <cell r="A620" t="str">
            <v>ROBERTA SILVA SOARES FERREIRA GHIGGI</v>
          </cell>
          <cell r="B620" t="str">
            <v>MEDICO (A) OBSTETRA</v>
          </cell>
          <cell r="C620">
            <v>5474.25</v>
          </cell>
          <cell r="D620">
            <v>0</v>
          </cell>
          <cell r="E620">
            <v>0</v>
          </cell>
          <cell r="F620">
            <v>6824.95</v>
          </cell>
          <cell r="G620">
            <v>1581.45</v>
          </cell>
          <cell r="H620">
            <v>5243.5</v>
          </cell>
        </row>
        <row r="621">
          <cell r="A621" t="str">
            <v>REGINALDO ABADIA DE ALMEIDA</v>
          </cell>
          <cell r="B621" t="str">
            <v>AUXILIAR DE LAVANDERIA</v>
          </cell>
          <cell r="C621">
            <v>1212</v>
          </cell>
          <cell r="D621">
            <v>0</v>
          </cell>
          <cell r="E621">
            <v>0</v>
          </cell>
          <cell r="F621">
            <v>1454.4</v>
          </cell>
          <cell r="G621">
            <v>215.51</v>
          </cell>
          <cell r="H621">
            <v>1238.8900000000001</v>
          </cell>
        </row>
        <row r="622">
          <cell r="A622" t="str">
            <v>MARCELO DO ROSARIO DA SILVA</v>
          </cell>
          <cell r="B622" t="str">
            <v>AUXILIAR DE FARMACIA</v>
          </cell>
          <cell r="C622">
            <v>1572.91</v>
          </cell>
          <cell r="D622">
            <v>0</v>
          </cell>
          <cell r="E622">
            <v>0</v>
          </cell>
          <cell r="F622">
            <v>1893.96</v>
          </cell>
          <cell r="G622">
            <v>246.64</v>
          </cell>
          <cell r="H622">
            <v>1647.32</v>
          </cell>
        </row>
        <row r="623">
          <cell r="A623" t="str">
            <v>FABIOLA REBECA PINHEIRO DE PAULA</v>
          </cell>
          <cell r="B623" t="str">
            <v>FISIOTERAPEUTA</v>
          </cell>
          <cell r="C623">
            <v>2533.58</v>
          </cell>
          <cell r="D623">
            <v>0</v>
          </cell>
          <cell r="E623">
            <v>0</v>
          </cell>
          <cell r="F623">
            <v>3020.68</v>
          </cell>
          <cell r="G623">
            <v>334.86</v>
          </cell>
          <cell r="H623">
            <v>2685.82</v>
          </cell>
        </row>
        <row r="624">
          <cell r="A624" t="str">
            <v>EDIVAN SILVA MACHADO</v>
          </cell>
          <cell r="B624" t="str">
            <v>ANALISTA DE SISTEMA</v>
          </cell>
          <cell r="C624">
            <v>2819.39</v>
          </cell>
          <cell r="D624">
            <v>0</v>
          </cell>
          <cell r="E624">
            <v>0</v>
          </cell>
          <cell r="F624">
            <v>2960.36</v>
          </cell>
          <cell r="G624">
            <v>478.58</v>
          </cell>
          <cell r="H624">
            <v>2481.7800000000002</v>
          </cell>
        </row>
        <row r="625">
          <cell r="A625" t="str">
            <v>SAMIRA DOS PASSOS HANUM</v>
          </cell>
          <cell r="B625" t="str">
            <v>ENFERMEIRO (A)</v>
          </cell>
          <cell r="C625">
            <v>2883.17</v>
          </cell>
          <cell r="D625">
            <v>0</v>
          </cell>
          <cell r="E625">
            <v>0</v>
          </cell>
          <cell r="F625">
            <v>3744.51</v>
          </cell>
          <cell r="G625">
            <v>586.75</v>
          </cell>
          <cell r="H625">
            <v>3157.76</v>
          </cell>
        </row>
        <row r="626">
          <cell r="A626" t="str">
            <v>DEURIVAN FERREIRA DA SILVA SOARES</v>
          </cell>
          <cell r="B626" t="str">
            <v>TECNICO (A) DE ENFERMAGEM</v>
          </cell>
          <cell r="C626">
            <v>1730.21</v>
          </cell>
          <cell r="D626">
            <v>0</v>
          </cell>
          <cell r="E626">
            <v>0</v>
          </cell>
          <cell r="F626">
            <v>2271.64</v>
          </cell>
          <cell r="G626">
            <v>186.26</v>
          </cell>
          <cell r="H626">
            <v>2085.38</v>
          </cell>
        </row>
        <row r="627">
          <cell r="A627" t="str">
            <v>GLAUCIA KELLY SANTANA OLIVEIRA</v>
          </cell>
          <cell r="B627" t="str">
            <v>ASSISTENTE ADMINISTRATIVO</v>
          </cell>
          <cell r="C627">
            <v>1730.21</v>
          </cell>
          <cell r="D627">
            <v>0</v>
          </cell>
          <cell r="E627">
            <v>0</v>
          </cell>
          <cell r="F627">
            <v>2059.12</v>
          </cell>
          <cell r="G627">
            <v>167.14</v>
          </cell>
          <cell r="H627">
            <v>1891.98</v>
          </cell>
        </row>
        <row r="628">
          <cell r="A628" t="str">
            <v>JULIANA OLIVEIRA PACHECO</v>
          </cell>
          <cell r="B628" t="str">
            <v>ENFERMEIRO (A)</v>
          </cell>
          <cell r="C628">
            <v>2883.17</v>
          </cell>
          <cell r="D628">
            <v>0</v>
          </cell>
          <cell r="E628">
            <v>0</v>
          </cell>
          <cell r="F628">
            <v>3413.89</v>
          </cell>
          <cell r="G628">
            <v>428.14</v>
          </cell>
          <cell r="H628">
            <v>2985.75</v>
          </cell>
        </row>
        <row r="629">
          <cell r="A629" t="str">
            <v>TATIANE CRISTINA RODRIGUES SOARES</v>
          </cell>
          <cell r="B629" t="str">
            <v>TECNICO (A) DE ENFERMAGEM</v>
          </cell>
          <cell r="C629">
            <v>1730.21</v>
          </cell>
          <cell r="D629">
            <v>0</v>
          </cell>
          <cell r="E629">
            <v>0</v>
          </cell>
          <cell r="F629">
            <v>2173.64</v>
          </cell>
          <cell r="G629">
            <v>226.97</v>
          </cell>
          <cell r="H629">
            <v>1946.67</v>
          </cell>
        </row>
        <row r="630">
          <cell r="A630" t="str">
            <v>RICARDO FERREIRA DE JESUS</v>
          </cell>
          <cell r="B630" t="str">
            <v>AGENTE DE PORTARIA</v>
          </cell>
          <cell r="C630">
            <v>1308.6600000000001</v>
          </cell>
          <cell r="D630">
            <v>0</v>
          </cell>
          <cell r="E630">
            <v>0</v>
          </cell>
          <cell r="F630">
            <v>1642.66</v>
          </cell>
          <cell r="G630">
            <v>264.81</v>
          </cell>
          <cell r="H630">
            <v>1377.85</v>
          </cell>
        </row>
        <row r="631">
          <cell r="A631" t="str">
            <v>DIONEI CAJUEIRO DA SILVA</v>
          </cell>
          <cell r="B631" t="str">
            <v>COORDENADOR (A) DE COMPRAS</v>
          </cell>
          <cell r="C631">
            <v>6924.37</v>
          </cell>
          <cell r="D631">
            <v>0</v>
          </cell>
          <cell r="E631">
            <v>0</v>
          </cell>
          <cell r="F631">
            <v>9470.58</v>
          </cell>
          <cell r="G631">
            <v>2733.28</v>
          </cell>
          <cell r="H631">
            <v>6737.3</v>
          </cell>
        </row>
        <row r="632">
          <cell r="A632" t="str">
            <v>LUCIENE MARIA DA SILVA RODRIGUES</v>
          </cell>
          <cell r="B632" t="str">
            <v>TECNICO (A) DE ENFERMAGEM</v>
          </cell>
          <cell r="C632">
            <v>1730.21</v>
          </cell>
          <cell r="D632">
            <v>0</v>
          </cell>
          <cell r="E632">
            <v>0</v>
          </cell>
          <cell r="F632">
            <v>2180.3200000000002</v>
          </cell>
          <cell r="G632">
            <v>178.04</v>
          </cell>
          <cell r="H632">
            <v>2002.28</v>
          </cell>
        </row>
        <row r="633">
          <cell r="A633" t="str">
            <v>BRUNA FERREIRA MARTINS</v>
          </cell>
          <cell r="B633" t="str">
            <v>ASSISTENTE ADMINISTRATIVO</v>
          </cell>
          <cell r="C633">
            <v>2077.3000000000002</v>
          </cell>
          <cell r="D633">
            <v>0</v>
          </cell>
          <cell r="E633">
            <v>0</v>
          </cell>
          <cell r="F633">
            <v>2181.17</v>
          </cell>
          <cell r="G633">
            <v>302.76</v>
          </cell>
          <cell r="H633">
            <v>1878.41</v>
          </cell>
        </row>
        <row r="634">
          <cell r="A634" t="str">
            <v>CLEIDE ADRIANA FURTADO GOMES ARRUDA</v>
          </cell>
          <cell r="B634" t="str">
            <v>TECNICO (A) DE ENFERMAGEM</v>
          </cell>
          <cell r="C634">
            <v>1730.21</v>
          </cell>
          <cell r="D634">
            <v>0</v>
          </cell>
          <cell r="E634">
            <v>0</v>
          </cell>
          <cell r="F634">
            <v>2417.7399999999998</v>
          </cell>
          <cell r="G634">
            <v>303.22000000000003</v>
          </cell>
          <cell r="H634">
            <v>2114.52</v>
          </cell>
        </row>
        <row r="635">
          <cell r="A635" t="str">
            <v>DIVINA SOARES DA COSTA</v>
          </cell>
          <cell r="B635" t="str">
            <v>TECNICO (A) DE ENFERMAGEM</v>
          </cell>
          <cell r="C635">
            <v>1730.21</v>
          </cell>
          <cell r="D635">
            <v>0</v>
          </cell>
          <cell r="E635">
            <v>0</v>
          </cell>
          <cell r="F635">
            <v>2059.12</v>
          </cell>
          <cell r="G635">
            <v>270.95</v>
          </cell>
          <cell r="H635">
            <v>1788.17</v>
          </cell>
        </row>
        <row r="636">
          <cell r="A636" t="str">
            <v>THALITA CEZAR DE SOUSA</v>
          </cell>
          <cell r="B636" t="str">
            <v>ASSISTENTE SOCIAL</v>
          </cell>
          <cell r="C636">
            <v>2671.01</v>
          </cell>
          <cell r="D636">
            <v>0</v>
          </cell>
          <cell r="E636">
            <v>0</v>
          </cell>
          <cell r="F636">
            <v>3155.81</v>
          </cell>
          <cell r="G636">
            <v>397.16</v>
          </cell>
          <cell r="H636">
            <v>2758.65</v>
          </cell>
        </row>
        <row r="637">
          <cell r="A637" t="str">
            <v>FELIPE CRISOSTOMO SOUZA</v>
          </cell>
          <cell r="B637" t="str">
            <v>AUXILIAR OPERACIONAL</v>
          </cell>
          <cell r="C637">
            <v>1212</v>
          </cell>
          <cell r="D637">
            <v>0</v>
          </cell>
          <cell r="E637">
            <v>0</v>
          </cell>
          <cell r="F637">
            <v>1515</v>
          </cell>
          <cell r="G637">
            <v>210.89</v>
          </cell>
          <cell r="H637">
            <v>1304.1099999999999</v>
          </cell>
        </row>
        <row r="638">
          <cell r="A638" t="str">
            <v>BARBARA DRYELLE PENHA DE CARVALHO</v>
          </cell>
          <cell r="B638" t="str">
            <v>ENFERMEIRO (A)</v>
          </cell>
          <cell r="C638">
            <v>2883.17</v>
          </cell>
          <cell r="D638">
            <v>0</v>
          </cell>
          <cell r="E638">
            <v>0</v>
          </cell>
          <cell r="F638">
            <v>3125.57</v>
          </cell>
          <cell r="G638">
            <v>355.48</v>
          </cell>
          <cell r="H638">
            <v>2770.09</v>
          </cell>
        </row>
        <row r="639">
          <cell r="A639" t="str">
            <v>ANA CRISTINA DOS SANTOS</v>
          </cell>
          <cell r="B639" t="str">
            <v>FONOAUDIOLOGO (A)</v>
          </cell>
          <cell r="C639">
            <v>4451.68</v>
          </cell>
          <cell r="D639">
            <v>0</v>
          </cell>
          <cell r="E639">
            <v>0</v>
          </cell>
          <cell r="F639">
            <v>4916.66</v>
          </cell>
          <cell r="G639">
            <v>791.29</v>
          </cell>
          <cell r="H639">
            <v>4125.37</v>
          </cell>
        </row>
        <row r="640">
          <cell r="A640" t="str">
            <v>DAYANE ADRIANO CRUVINEL</v>
          </cell>
          <cell r="B640" t="str">
            <v>TECNICO (A) DE ENFERMAGEM</v>
          </cell>
          <cell r="C640">
            <v>1730.21</v>
          </cell>
          <cell r="D640">
            <v>0</v>
          </cell>
          <cell r="E640">
            <v>0</v>
          </cell>
          <cell r="F640">
            <v>2367.4499999999998</v>
          </cell>
          <cell r="G640">
            <v>229.62</v>
          </cell>
          <cell r="H640">
            <v>2137.83</v>
          </cell>
        </row>
        <row r="641">
          <cell r="A641" t="str">
            <v>CLEUDIA DAS DORES OLIVEIRA</v>
          </cell>
          <cell r="B641" t="str">
            <v>TECNICO (A) DE ENFERMAGEM</v>
          </cell>
          <cell r="C641">
            <v>1730.21</v>
          </cell>
          <cell r="D641">
            <v>2221</v>
          </cell>
          <cell r="E641">
            <v>545.08000000000004</v>
          </cell>
          <cell r="F641">
            <v>5466.21</v>
          </cell>
          <cell r="G641">
            <v>5466.21</v>
          </cell>
          <cell r="H641">
            <v>0</v>
          </cell>
        </row>
        <row r="642">
          <cell r="A642" t="str">
            <v>GILCIENE MARCELINO DA SILVA</v>
          </cell>
          <cell r="B642" t="str">
            <v>AUXILIAR ADMINISTRATIVO</v>
          </cell>
          <cell r="C642">
            <v>1661.84</v>
          </cell>
          <cell r="D642">
            <v>0</v>
          </cell>
          <cell r="E642">
            <v>0</v>
          </cell>
          <cell r="F642">
            <v>1744.93</v>
          </cell>
          <cell r="G642">
            <v>238.57</v>
          </cell>
          <cell r="H642">
            <v>1506.36</v>
          </cell>
        </row>
        <row r="643">
          <cell r="A643" t="str">
            <v>LUANNA SOUSA DE ARAUJO</v>
          </cell>
          <cell r="B643" t="str">
            <v>FARMACEUTICO (A)</v>
          </cell>
          <cell r="C643">
            <v>2967.72</v>
          </cell>
          <cell r="D643">
            <v>0</v>
          </cell>
          <cell r="E643">
            <v>0</v>
          </cell>
          <cell r="F643">
            <v>3775.45</v>
          </cell>
          <cell r="G643">
            <v>521.53</v>
          </cell>
          <cell r="H643">
            <v>3253.92</v>
          </cell>
        </row>
        <row r="644">
          <cell r="A644" t="str">
            <v>POLIANA DE OLIVEIRA BARROS SILVA</v>
          </cell>
          <cell r="B644" t="str">
            <v>TECNICO (A) DE ENFERMAGEM</v>
          </cell>
          <cell r="C644">
            <v>1730.21</v>
          </cell>
          <cell r="D644">
            <v>0</v>
          </cell>
          <cell r="E644">
            <v>0</v>
          </cell>
          <cell r="F644">
            <v>2333.12</v>
          </cell>
          <cell r="G644">
            <v>382.33</v>
          </cell>
          <cell r="H644">
            <v>1950.79</v>
          </cell>
        </row>
        <row r="645">
          <cell r="A645" t="str">
            <v>KELLY RAMOS PROFIRO DE MIRANDA</v>
          </cell>
          <cell r="B645" t="str">
            <v>TECNICO (A) DE ENFERMAGEM</v>
          </cell>
          <cell r="C645">
            <v>1730.21</v>
          </cell>
          <cell r="D645">
            <v>0</v>
          </cell>
          <cell r="E645">
            <v>0</v>
          </cell>
          <cell r="F645">
            <v>2326.14</v>
          </cell>
          <cell r="G645">
            <v>348.59</v>
          </cell>
          <cell r="H645">
            <v>1977.55</v>
          </cell>
        </row>
        <row r="646">
          <cell r="A646" t="str">
            <v>KATIUCIA DA SILVA MORAES REIS</v>
          </cell>
          <cell r="B646" t="str">
            <v>TECNICO (A) DE ENFERMAGEM</v>
          </cell>
          <cell r="C646">
            <v>1730.21</v>
          </cell>
          <cell r="D646">
            <v>0</v>
          </cell>
          <cell r="E646">
            <v>0</v>
          </cell>
          <cell r="F646">
            <v>1972.61</v>
          </cell>
          <cell r="G646">
            <v>518.36</v>
          </cell>
          <cell r="H646">
            <v>1454.25</v>
          </cell>
        </row>
        <row r="647">
          <cell r="A647" t="str">
            <v>LEIDINEIA NASCIMENTO DE MELO BORGES</v>
          </cell>
          <cell r="B647" t="str">
            <v>TECNICO (A) DE ENFERMAGEM</v>
          </cell>
          <cell r="C647">
            <v>1730.21</v>
          </cell>
          <cell r="D647">
            <v>0</v>
          </cell>
          <cell r="E647">
            <v>0</v>
          </cell>
          <cell r="F647">
            <v>2180.3200000000002</v>
          </cell>
          <cell r="G647">
            <v>198.04</v>
          </cell>
          <cell r="H647">
            <v>1982.28</v>
          </cell>
        </row>
        <row r="648">
          <cell r="A648" t="str">
            <v>KEILLA PAULA APARECIDA DA SILVA SOUZA</v>
          </cell>
          <cell r="B648" t="str">
            <v>TECNICO (A) DE ENFERMAGEM</v>
          </cell>
          <cell r="C648">
            <v>1730.21</v>
          </cell>
          <cell r="D648">
            <v>603.76</v>
          </cell>
          <cell r="E648">
            <v>371.13</v>
          </cell>
          <cell r="F648">
            <v>2451.2399999999998</v>
          </cell>
          <cell r="G648">
            <v>2451.2399999999998</v>
          </cell>
          <cell r="H648">
            <v>0</v>
          </cell>
        </row>
        <row r="649">
          <cell r="A649" t="str">
            <v>CARMEM LUCIA GONCALVES MACHADO</v>
          </cell>
          <cell r="B649" t="str">
            <v>TECNICO (A) DE ENFERMAGEM</v>
          </cell>
          <cell r="C649">
            <v>1730.21</v>
          </cell>
          <cell r="D649">
            <v>0</v>
          </cell>
          <cell r="E649">
            <v>0</v>
          </cell>
          <cell r="F649">
            <v>2082.34</v>
          </cell>
          <cell r="G649">
            <v>169.23</v>
          </cell>
          <cell r="H649">
            <v>1913.11</v>
          </cell>
        </row>
        <row r="650">
          <cell r="A650" t="str">
            <v>ADRIANA NONATO</v>
          </cell>
          <cell r="B650" t="str">
            <v>TECNICO (A) DE ENFERMAGEM</v>
          </cell>
          <cell r="C650">
            <v>1730.21</v>
          </cell>
          <cell r="D650">
            <v>0</v>
          </cell>
          <cell r="E650">
            <v>0</v>
          </cell>
          <cell r="F650">
            <v>2059.12</v>
          </cell>
          <cell r="G650">
            <v>270.95</v>
          </cell>
          <cell r="H650">
            <v>1788.17</v>
          </cell>
        </row>
        <row r="651">
          <cell r="A651" t="str">
            <v>AMANDA SUDARIO SOARES</v>
          </cell>
          <cell r="B651" t="str">
            <v>ASSISTENTE ADMINISTRATIVO</v>
          </cell>
          <cell r="C651">
            <v>1730.21</v>
          </cell>
          <cell r="D651">
            <v>0</v>
          </cell>
          <cell r="E651">
            <v>0</v>
          </cell>
          <cell r="F651">
            <v>2059.12</v>
          </cell>
          <cell r="G651">
            <v>167.14</v>
          </cell>
          <cell r="H651">
            <v>1891.98</v>
          </cell>
        </row>
        <row r="652">
          <cell r="A652" t="str">
            <v>LUCIANA TEIXEIRA MARTINS PEREIRA</v>
          </cell>
          <cell r="B652" t="str">
            <v>TECNICO (A) DE ENFERMAGEM</v>
          </cell>
          <cell r="C652">
            <v>1730.21</v>
          </cell>
          <cell r="D652">
            <v>0</v>
          </cell>
          <cell r="E652">
            <v>0</v>
          </cell>
          <cell r="F652">
            <v>2231.9</v>
          </cell>
          <cell r="G652">
            <v>325.39</v>
          </cell>
          <cell r="H652">
            <v>1906.51</v>
          </cell>
        </row>
        <row r="653">
          <cell r="A653" t="str">
            <v>MARCO ANTONIO SILVANO</v>
          </cell>
          <cell r="B653" t="str">
            <v>OFICIAL DE MANUTENÇÃO</v>
          </cell>
          <cell r="C653">
            <v>1737.66</v>
          </cell>
          <cell r="D653">
            <v>0</v>
          </cell>
          <cell r="E653">
            <v>0</v>
          </cell>
          <cell r="F653">
            <v>2347.25</v>
          </cell>
          <cell r="G653">
            <v>211.83</v>
          </cell>
          <cell r="H653">
            <v>2135.42</v>
          </cell>
        </row>
        <row r="654">
          <cell r="A654" t="str">
            <v>MARLI PEREIRA FRANCA SANTOS</v>
          </cell>
          <cell r="B654" t="str">
            <v>TECNICO (A) DE ENFERMAGEM</v>
          </cell>
          <cell r="C654">
            <v>1730.21</v>
          </cell>
          <cell r="D654">
            <v>0</v>
          </cell>
          <cell r="E654">
            <v>0</v>
          </cell>
          <cell r="F654">
            <v>2182.2399999999998</v>
          </cell>
          <cell r="G654">
            <v>198.22</v>
          </cell>
          <cell r="H654">
            <v>1984.02</v>
          </cell>
        </row>
        <row r="655">
          <cell r="A655" t="str">
            <v>MAURICIO APARECIDO DE SOUZA</v>
          </cell>
          <cell r="B655" t="str">
            <v>AGENTE DE PORTARIA</v>
          </cell>
          <cell r="C655">
            <v>1308.6600000000001</v>
          </cell>
          <cell r="D655">
            <v>0</v>
          </cell>
          <cell r="E655">
            <v>0</v>
          </cell>
          <cell r="F655">
            <v>1577.59</v>
          </cell>
          <cell r="G655">
            <v>202.32</v>
          </cell>
          <cell r="H655">
            <v>1375.27</v>
          </cell>
        </row>
        <row r="656">
          <cell r="A656" t="str">
            <v>POLYANA OTTO DE OLIVEIRA</v>
          </cell>
          <cell r="B656" t="str">
            <v>FISIOTERAPEUTA</v>
          </cell>
          <cell r="C656">
            <v>2533.58</v>
          </cell>
          <cell r="D656">
            <v>0</v>
          </cell>
          <cell r="E656">
            <v>0</v>
          </cell>
          <cell r="F656">
            <v>2858.6</v>
          </cell>
          <cell r="G656">
            <v>453.29</v>
          </cell>
          <cell r="H656">
            <v>2405.31</v>
          </cell>
        </row>
        <row r="657">
          <cell r="A657" t="str">
            <v>THALYSON BATISTA DE ANDRADE</v>
          </cell>
          <cell r="B657" t="str">
            <v>ENFERMEIRO (A)</v>
          </cell>
          <cell r="C657">
            <v>2883.17</v>
          </cell>
          <cell r="D657">
            <v>0</v>
          </cell>
          <cell r="E657">
            <v>0</v>
          </cell>
          <cell r="F657">
            <v>3513.52</v>
          </cell>
          <cell r="G657">
            <v>453.25</v>
          </cell>
          <cell r="H657">
            <v>3060.27</v>
          </cell>
        </row>
        <row r="658">
          <cell r="A658" t="str">
            <v>JOSE PAULO ALVES DE ARAUJO</v>
          </cell>
          <cell r="B658" t="str">
            <v>ANALISTA FISCAL PLENO</v>
          </cell>
          <cell r="C658">
            <v>3462.19</v>
          </cell>
          <cell r="D658">
            <v>0</v>
          </cell>
          <cell r="E658">
            <v>0</v>
          </cell>
          <cell r="F658">
            <v>4008.8</v>
          </cell>
          <cell r="G658">
            <v>584.30999999999995</v>
          </cell>
          <cell r="H658">
            <v>3424.49</v>
          </cell>
        </row>
        <row r="659">
          <cell r="A659" t="str">
            <v>DYOGO OLIVEIRA ROCHA</v>
          </cell>
          <cell r="B659" t="str">
            <v>AUXILIAR DE FARMACIA</v>
          </cell>
          <cell r="C659">
            <v>1572.91</v>
          </cell>
          <cell r="D659">
            <v>0</v>
          </cell>
          <cell r="E659">
            <v>0</v>
          </cell>
          <cell r="F659">
            <v>1893.96</v>
          </cell>
          <cell r="G659">
            <v>152.27000000000001</v>
          </cell>
          <cell r="H659">
            <v>1741.69</v>
          </cell>
        </row>
        <row r="660">
          <cell r="A660" t="str">
            <v>NILZY SILVA DE OLIVEIRA</v>
          </cell>
          <cell r="B660" t="str">
            <v>AUXILIAR DE FARMACIA</v>
          </cell>
          <cell r="C660">
            <v>1572.91</v>
          </cell>
          <cell r="D660">
            <v>0</v>
          </cell>
          <cell r="E660">
            <v>0</v>
          </cell>
          <cell r="F660">
            <v>1893.96</v>
          </cell>
          <cell r="G660">
            <v>246.64</v>
          </cell>
          <cell r="H660">
            <v>1647.32</v>
          </cell>
        </row>
        <row r="661">
          <cell r="A661" t="str">
            <v>HELLIANNI SABET JUSTINIANO TEBAS</v>
          </cell>
          <cell r="B661" t="str">
            <v>TECNICO (A) DE ENFERMAGEM</v>
          </cell>
          <cell r="C661">
            <v>1730.21</v>
          </cell>
          <cell r="D661">
            <v>0</v>
          </cell>
          <cell r="E661">
            <v>0</v>
          </cell>
          <cell r="F661">
            <v>2476.5300000000002</v>
          </cell>
          <cell r="G661">
            <v>219.43</v>
          </cell>
          <cell r="H661">
            <v>2257.1</v>
          </cell>
        </row>
        <row r="662">
          <cell r="A662" t="str">
            <v>JULIANA CORDEIRO MONSEF DE BARROS</v>
          </cell>
          <cell r="B662" t="str">
            <v>FISIOTERAPEUTA</v>
          </cell>
          <cell r="C662">
            <v>2533.58</v>
          </cell>
          <cell r="D662">
            <v>0</v>
          </cell>
          <cell r="E662">
            <v>0</v>
          </cell>
          <cell r="F662">
            <v>2941.22</v>
          </cell>
          <cell r="G662">
            <v>305.86</v>
          </cell>
          <cell r="H662">
            <v>2635.36</v>
          </cell>
        </row>
        <row r="663">
          <cell r="A663" t="str">
            <v>KASSIA HELEN CARVALHO LOPES</v>
          </cell>
          <cell r="B663" t="str">
            <v>TECNICO (A) DE ENFERMAGEM</v>
          </cell>
          <cell r="C663">
            <v>1730.21</v>
          </cell>
          <cell r="D663">
            <v>0</v>
          </cell>
          <cell r="E663">
            <v>0</v>
          </cell>
          <cell r="F663">
            <v>2059.12</v>
          </cell>
          <cell r="G663">
            <v>187.14</v>
          </cell>
          <cell r="H663">
            <v>1871.98</v>
          </cell>
        </row>
        <row r="664">
          <cell r="A664" t="str">
            <v>KELLYANE RAMOS DA SILVA</v>
          </cell>
          <cell r="B664" t="str">
            <v>ENFERMEIRO (A)</v>
          </cell>
          <cell r="C664">
            <v>2883.17</v>
          </cell>
          <cell r="D664">
            <v>0</v>
          </cell>
          <cell r="E664">
            <v>0</v>
          </cell>
          <cell r="F664">
            <v>3413.89</v>
          </cell>
          <cell r="G664">
            <v>476.85</v>
          </cell>
          <cell r="H664">
            <v>2937.04</v>
          </cell>
        </row>
        <row r="665">
          <cell r="A665" t="str">
            <v>GETULIO VAGNO DE SOUSA</v>
          </cell>
          <cell r="B665" t="str">
            <v>AUXILIAR DE LAVANDERIA</v>
          </cell>
          <cell r="C665">
            <v>1212</v>
          </cell>
          <cell r="D665">
            <v>0</v>
          </cell>
          <cell r="E665">
            <v>0</v>
          </cell>
          <cell r="F665">
            <v>1571.47</v>
          </cell>
          <cell r="G665">
            <v>118.17</v>
          </cell>
          <cell r="H665">
            <v>1453.3</v>
          </cell>
        </row>
        <row r="666">
          <cell r="A666" t="str">
            <v>INGRYD SANTIAGO CAVALCANTE</v>
          </cell>
          <cell r="B666" t="str">
            <v>AUXILIAR DE FARMACIA</v>
          </cell>
          <cell r="C666">
            <v>1572.91</v>
          </cell>
          <cell r="D666">
            <v>0</v>
          </cell>
          <cell r="E666">
            <v>0</v>
          </cell>
          <cell r="F666">
            <v>1815.31</v>
          </cell>
          <cell r="G666">
            <v>613.72</v>
          </cell>
          <cell r="H666">
            <v>1201.5899999999999</v>
          </cell>
        </row>
        <row r="667">
          <cell r="A667" t="str">
            <v>PAULINA PEREIRA FERREIRA BARROS</v>
          </cell>
          <cell r="B667" t="str">
            <v>FISIOTERAPEUTA</v>
          </cell>
          <cell r="C667">
            <v>2533.58</v>
          </cell>
          <cell r="D667">
            <v>0</v>
          </cell>
          <cell r="E667">
            <v>0</v>
          </cell>
          <cell r="F667">
            <v>2941.22</v>
          </cell>
          <cell r="G667">
            <v>320.08</v>
          </cell>
          <cell r="H667">
            <v>2621.14</v>
          </cell>
        </row>
        <row r="668">
          <cell r="A668" t="str">
            <v>EDINA RODRIGUES DE SOUSA</v>
          </cell>
          <cell r="B668" t="str">
            <v>AGENTE DE PORTARIA</v>
          </cell>
          <cell r="C668">
            <v>1308.6600000000001</v>
          </cell>
          <cell r="D668">
            <v>0</v>
          </cell>
          <cell r="E668">
            <v>0</v>
          </cell>
          <cell r="F668">
            <v>1374.09</v>
          </cell>
          <cell r="G668">
            <v>204</v>
          </cell>
          <cell r="H668">
            <v>1170.0899999999999</v>
          </cell>
        </row>
        <row r="669">
          <cell r="A669" t="str">
            <v>DAYANE DIAS SILVA</v>
          </cell>
          <cell r="B669" t="str">
            <v>TECNICO (A) DE ENFERMAGEM</v>
          </cell>
          <cell r="C669">
            <v>1730.21</v>
          </cell>
          <cell r="D669">
            <v>0</v>
          </cell>
          <cell r="E669">
            <v>0</v>
          </cell>
          <cell r="F669">
            <v>2519.5100000000002</v>
          </cell>
          <cell r="G669">
            <v>211.33</v>
          </cell>
          <cell r="H669">
            <v>2308.1799999999998</v>
          </cell>
        </row>
        <row r="670">
          <cell r="A670" t="str">
            <v>PAULO HENRIQUE LOPES MARIANO</v>
          </cell>
          <cell r="B670" t="str">
            <v>ASSISTENTE ADMINISTRATIVO</v>
          </cell>
          <cell r="C670">
            <v>1730.21</v>
          </cell>
          <cell r="D670">
            <v>0</v>
          </cell>
          <cell r="E670">
            <v>0</v>
          </cell>
          <cell r="F670">
            <v>2001.45</v>
          </cell>
          <cell r="G670">
            <v>262.3</v>
          </cell>
          <cell r="H670">
            <v>1739.15</v>
          </cell>
        </row>
        <row r="671">
          <cell r="A671" t="str">
            <v>HELLENNINNA DIOGO MARTINS MARCAL</v>
          </cell>
          <cell r="B671" t="str">
            <v>FONOAUDIOLOGO (A)</v>
          </cell>
          <cell r="C671">
            <v>4451.68</v>
          </cell>
          <cell r="D671">
            <v>0</v>
          </cell>
          <cell r="E671">
            <v>0</v>
          </cell>
          <cell r="F671">
            <v>4916.66</v>
          </cell>
          <cell r="G671">
            <v>833.94</v>
          </cell>
          <cell r="H671">
            <v>4082.72</v>
          </cell>
        </row>
        <row r="672">
          <cell r="A672" t="str">
            <v>CLAUDIA OLIVEIRA MENDES</v>
          </cell>
          <cell r="B672" t="str">
            <v>AUXILIAR DE FARMACIA</v>
          </cell>
          <cell r="C672">
            <v>1572.91</v>
          </cell>
          <cell r="D672">
            <v>0</v>
          </cell>
          <cell r="E672">
            <v>0</v>
          </cell>
          <cell r="F672">
            <v>1893.96</v>
          </cell>
          <cell r="G672">
            <v>152.27000000000001</v>
          </cell>
          <cell r="H672">
            <v>1741.69</v>
          </cell>
        </row>
        <row r="673">
          <cell r="A673" t="str">
            <v>BEATRIZ ROSARIO DA SILVA</v>
          </cell>
          <cell r="B673" t="str">
            <v>RECEPCIONISTA</v>
          </cell>
          <cell r="C673">
            <v>1216.1400000000001</v>
          </cell>
          <cell r="D673">
            <v>0</v>
          </cell>
          <cell r="E673">
            <v>0</v>
          </cell>
          <cell r="F673">
            <v>1458.54</v>
          </cell>
          <cell r="G673">
            <v>542.84</v>
          </cell>
          <cell r="H673">
            <v>915.7</v>
          </cell>
        </row>
        <row r="674">
          <cell r="A674" t="str">
            <v>FRANSIRLEY DE FATIMA FAUSTINO FARIAS</v>
          </cell>
          <cell r="B674" t="str">
            <v>TECNICO (A) DE ENFERMAGEM</v>
          </cell>
          <cell r="C674">
            <v>1730.21</v>
          </cell>
          <cell r="D674">
            <v>0</v>
          </cell>
          <cell r="E674">
            <v>0</v>
          </cell>
          <cell r="F674">
            <v>1972.61</v>
          </cell>
          <cell r="G674">
            <v>296.39999999999998</v>
          </cell>
          <cell r="H674">
            <v>1676.21</v>
          </cell>
        </row>
        <row r="675">
          <cell r="A675" t="str">
            <v>JANE DA PENHA GOMES</v>
          </cell>
          <cell r="B675" t="str">
            <v>TECNICO (A) DE ENFERMAGEM</v>
          </cell>
          <cell r="C675">
            <v>1730.21</v>
          </cell>
          <cell r="D675">
            <v>0</v>
          </cell>
          <cell r="E675">
            <v>0</v>
          </cell>
          <cell r="F675">
            <v>2180.3200000000002</v>
          </cell>
          <cell r="G675">
            <v>178.04</v>
          </cell>
          <cell r="H675">
            <v>2002.28</v>
          </cell>
        </row>
        <row r="676">
          <cell r="A676" t="str">
            <v>KEILIANE EVANGELISTA FERREIRA ROCHA</v>
          </cell>
          <cell r="B676" t="str">
            <v>ENFERMEIRO (A)</v>
          </cell>
          <cell r="C676">
            <v>2883.17</v>
          </cell>
          <cell r="D676">
            <v>0</v>
          </cell>
          <cell r="E676">
            <v>0</v>
          </cell>
          <cell r="F676">
            <v>3421.52</v>
          </cell>
          <cell r="G676">
            <v>572.07000000000005</v>
          </cell>
          <cell r="H676">
            <v>2849.45</v>
          </cell>
        </row>
        <row r="677">
          <cell r="A677" t="str">
            <v>LAYSA FREITAS ARRUDA</v>
          </cell>
          <cell r="B677" t="str">
            <v>TECNICO (A) DE ENFERMAGEM</v>
          </cell>
          <cell r="C677">
            <v>1730.21</v>
          </cell>
          <cell r="D677">
            <v>1757.91</v>
          </cell>
          <cell r="E677">
            <v>587.09</v>
          </cell>
          <cell r="F677">
            <v>5123.38</v>
          </cell>
          <cell r="G677">
            <v>5123.38</v>
          </cell>
          <cell r="H677">
            <v>0</v>
          </cell>
        </row>
        <row r="678">
          <cell r="A678" t="str">
            <v>FERNANDA TOLEDO DE MORAES ANTONIOLLI</v>
          </cell>
          <cell r="B678" t="str">
            <v>MEDICO (A) CARDIOLOGISTA</v>
          </cell>
          <cell r="C678">
            <v>9214</v>
          </cell>
          <cell r="D678">
            <v>0</v>
          </cell>
          <cell r="E678">
            <v>0</v>
          </cell>
          <cell r="F678">
            <v>9456.4</v>
          </cell>
          <cell r="G678">
            <v>2279.58</v>
          </cell>
          <cell r="H678">
            <v>7176.82</v>
          </cell>
        </row>
        <row r="679">
          <cell r="A679" t="str">
            <v>AMANDA AGUILLA DE SOUZA VALENCA</v>
          </cell>
          <cell r="B679" t="str">
            <v>ANALISTA ADMINISTRATIVO</v>
          </cell>
          <cell r="C679">
            <v>2769.74</v>
          </cell>
          <cell r="D679">
            <v>0</v>
          </cell>
          <cell r="E679">
            <v>0</v>
          </cell>
          <cell r="F679">
            <v>3027.83</v>
          </cell>
          <cell r="G679">
            <v>336.19</v>
          </cell>
          <cell r="H679">
            <v>2691.64</v>
          </cell>
        </row>
        <row r="680">
          <cell r="A680" t="str">
            <v>GABRIELA ALVES DOS SANTOS GOMES</v>
          </cell>
          <cell r="B680" t="str">
            <v>FISIOTERAPEUTA</v>
          </cell>
          <cell r="C680">
            <v>2533.58</v>
          </cell>
          <cell r="D680">
            <v>0</v>
          </cell>
          <cell r="E680">
            <v>0</v>
          </cell>
          <cell r="F680">
            <v>2941.22</v>
          </cell>
          <cell r="G680">
            <v>320.08</v>
          </cell>
          <cell r="H680">
            <v>2621.14</v>
          </cell>
        </row>
        <row r="681">
          <cell r="A681" t="str">
            <v>CINTIA FERNANDA RODRIGUES</v>
          </cell>
          <cell r="B681" t="str">
            <v>ENFERMEIRO (A)</v>
          </cell>
          <cell r="C681">
            <v>2883.17</v>
          </cell>
          <cell r="D681">
            <v>0</v>
          </cell>
          <cell r="E681">
            <v>0</v>
          </cell>
          <cell r="F681">
            <v>3125.57</v>
          </cell>
          <cell r="G681">
            <v>421.75</v>
          </cell>
          <cell r="H681">
            <v>2703.82</v>
          </cell>
        </row>
        <row r="682">
          <cell r="A682" t="str">
            <v>ELCIO PORTILHO SALES</v>
          </cell>
          <cell r="B682" t="str">
            <v>ELETRICISTA</v>
          </cell>
          <cell r="C682">
            <v>2100.87</v>
          </cell>
          <cell r="D682">
            <v>0</v>
          </cell>
          <cell r="E682">
            <v>0</v>
          </cell>
          <cell r="F682">
            <v>2836.17</v>
          </cell>
          <cell r="G682">
            <v>272.10000000000002</v>
          </cell>
          <cell r="H682">
            <v>2564.0700000000002</v>
          </cell>
        </row>
        <row r="683">
          <cell r="A683" t="str">
            <v>KARLA DANIELA DA SILVA</v>
          </cell>
          <cell r="B683" t="str">
            <v>TECNICO (A) DE ENFERMAGEM</v>
          </cell>
          <cell r="C683">
            <v>1730.21</v>
          </cell>
          <cell r="D683">
            <v>0</v>
          </cell>
          <cell r="E683">
            <v>0</v>
          </cell>
          <cell r="F683">
            <v>2059.12</v>
          </cell>
          <cell r="G683">
            <v>270.95</v>
          </cell>
          <cell r="H683">
            <v>1788.17</v>
          </cell>
        </row>
        <row r="684">
          <cell r="A684" t="str">
            <v>LUCAS BARBOSA DA SILVA</v>
          </cell>
          <cell r="B684" t="str">
            <v>ANALISTA DE SISTEMA</v>
          </cell>
          <cell r="C684">
            <v>2819.39</v>
          </cell>
          <cell r="D684">
            <v>0</v>
          </cell>
          <cell r="E684">
            <v>0</v>
          </cell>
          <cell r="F684">
            <v>2821.14</v>
          </cell>
          <cell r="G684">
            <v>548.96</v>
          </cell>
          <cell r="H684">
            <v>2272.1799999999998</v>
          </cell>
        </row>
        <row r="685">
          <cell r="A685" t="str">
            <v>RICARDO VINOGRADOVA GUIRRA</v>
          </cell>
          <cell r="B685" t="str">
            <v>ENFERMEIRO (A)</v>
          </cell>
          <cell r="C685">
            <v>2883.17</v>
          </cell>
          <cell r="D685">
            <v>0</v>
          </cell>
          <cell r="E685">
            <v>0</v>
          </cell>
          <cell r="F685">
            <v>884.56</v>
          </cell>
          <cell r="G685">
            <v>884.56</v>
          </cell>
          <cell r="H685">
            <v>0</v>
          </cell>
        </row>
        <row r="686">
          <cell r="A686" t="str">
            <v>VANESSA DE HOLANDA COSTA ROTULO</v>
          </cell>
          <cell r="B686" t="str">
            <v>FARMACEUTICO (A)</v>
          </cell>
          <cell r="C686">
            <v>2967.72</v>
          </cell>
          <cell r="D686">
            <v>0</v>
          </cell>
          <cell r="E686">
            <v>0</v>
          </cell>
          <cell r="F686">
            <v>3358.51</v>
          </cell>
          <cell r="G686">
            <v>385.74</v>
          </cell>
          <cell r="H686">
            <v>2972.77</v>
          </cell>
        </row>
        <row r="687">
          <cell r="A687" t="str">
            <v>MATHEUS GUILHERME ARAUJO</v>
          </cell>
          <cell r="B687" t="str">
            <v>ANALISTA DE SISTEMA</v>
          </cell>
          <cell r="C687">
            <v>2819.39</v>
          </cell>
          <cell r="D687">
            <v>6437.65</v>
          </cell>
          <cell r="E687">
            <v>493.43</v>
          </cell>
          <cell r="F687">
            <v>7362.59</v>
          </cell>
          <cell r="G687">
            <v>7362.59</v>
          </cell>
          <cell r="H687">
            <v>0</v>
          </cell>
        </row>
        <row r="688">
          <cell r="A688" t="str">
            <v>DEJANIRA DOS SANTOS RIBEIRO</v>
          </cell>
          <cell r="B688" t="str">
            <v>TECNICO (A) DE ENFERMAGEM</v>
          </cell>
          <cell r="C688">
            <v>1730.21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A689" t="str">
            <v>ELIANA RODRIGUES DE JESUS</v>
          </cell>
          <cell r="B689" t="str">
            <v>TECNICO (A) DE ENFERMAGEM</v>
          </cell>
          <cell r="C689">
            <v>1730.21</v>
          </cell>
          <cell r="D689">
            <v>0</v>
          </cell>
          <cell r="E689">
            <v>0</v>
          </cell>
          <cell r="F689">
            <v>1086.03</v>
          </cell>
          <cell r="G689">
            <v>77.209999999999994</v>
          </cell>
          <cell r="H689">
            <v>1008.82</v>
          </cell>
        </row>
        <row r="690">
          <cell r="A690" t="str">
            <v>LUANA DE FREITAS GUIMARAES SILVA</v>
          </cell>
          <cell r="B690" t="str">
            <v>TECNICO (A) DE ENFERMAGEM</v>
          </cell>
          <cell r="C690">
            <v>1730.21</v>
          </cell>
          <cell r="D690">
            <v>0</v>
          </cell>
          <cell r="E690">
            <v>0</v>
          </cell>
          <cell r="F690">
            <v>1972.61</v>
          </cell>
          <cell r="G690">
            <v>338.86</v>
          </cell>
          <cell r="H690">
            <v>1633.75</v>
          </cell>
        </row>
        <row r="691">
          <cell r="A691" t="str">
            <v>THAYS BIANKA MACEDO SILVA</v>
          </cell>
          <cell r="B691" t="str">
            <v>BIOMEDICO (A)</v>
          </cell>
          <cell r="C691">
            <v>2913.26</v>
          </cell>
          <cell r="D691">
            <v>0</v>
          </cell>
          <cell r="E691">
            <v>0</v>
          </cell>
          <cell r="F691">
            <v>4121.03</v>
          </cell>
          <cell r="G691">
            <v>557.62</v>
          </cell>
          <cell r="H691">
            <v>3563.41</v>
          </cell>
        </row>
        <row r="692">
          <cell r="A692" t="str">
            <v>ANDREA SILVA MORAES</v>
          </cell>
          <cell r="B692" t="str">
            <v>PSICOLOGO (A)</v>
          </cell>
          <cell r="C692">
            <v>3917.47</v>
          </cell>
          <cell r="D692">
            <v>0</v>
          </cell>
          <cell r="E692">
            <v>0</v>
          </cell>
          <cell r="F692">
            <v>4911.8900000000003</v>
          </cell>
          <cell r="G692">
            <v>875.02</v>
          </cell>
          <cell r="H692">
            <v>4036.87</v>
          </cell>
        </row>
        <row r="693">
          <cell r="A693" t="str">
            <v>MARIA ZELIA CARVALHAES</v>
          </cell>
          <cell r="B693" t="str">
            <v>TECNICO (A) DE ENFERMAGEM</v>
          </cell>
          <cell r="C693">
            <v>1730.21</v>
          </cell>
          <cell r="D693">
            <v>0</v>
          </cell>
          <cell r="E693">
            <v>0</v>
          </cell>
          <cell r="F693">
            <v>1972.61</v>
          </cell>
          <cell r="G693">
            <v>180.79</v>
          </cell>
          <cell r="H693">
            <v>1791.82</v>
          </cell>
        </row>
        <row r="694">
          <cell r="A694" t="str">
            <v>DJENNIFFER STEFFANY COSTA E SILVA</v>
          </cell>
          <cell r="B694" t="str">
            <v>ANALISTA DE RECURSOS HUMANOS</v>
          </cell>
          <cell r="C694">
            <v>2769.74</v>
          </cell>
          <cell r="D694">
            <v>0</v>
          </cell>
          <cell r="E694">
            <v>0</v>
          </cell>
          <cell r="F694">
            <v>3301.03</v>
          </cell>
          <cell r="G694">
            <v>399.7</v>
          </cell>
          <cell r="H694">
            <v>2901.33</v>
          </cell>
        </row>
        <row r="695">
          <cell r="A695" t="str">
            <v>BIANCA PINHEIRO ARAUJO BRINGEL</v>
          </cell>
          <cell r="B695" t="str">
            <v>ENFERMEIRO (A) DO TRABALHO</v>
          </cell>
          <cell r="C695">
            <v>2883.17</v>
          </cell>
          <cell r="D695">
            <v>0</v>
          </cell>
          <cell r="E695">
            <v>0</v>
          </cell>
          <cell r="F695">
            <v>3125.57</v>
          </cell>
          <cell r="G695">
            <v>340.15</v>
          </cell>
          <cell r="H695">
            <v>2785.42</v>
          </cell>
        </row>
        <row r="696">
          <cell r="A696" t="str">
            <v>NATHALIA THALITA BRUNE DE SOUZA</v>
          </cell>
          <cell r="B696" t="str">
            <v>AUXILIAR ADMINISTRATIVO</v>
          </cell>
          <cell r="C696">
            <v>1661.84</v>
          </cell>
          <cell r="D696">
            <v>0</v>
          </cell>
          <cell r="E696">
            <v>0</v>
          </cell>
          <cell r="F696">
            <v>1744.93</v>
          </cell>
          <cell r="G696">
            <v>138.86000000000001</v>
          </cell>
          <cell r="H696">
            <v>1606.07</v>
          </cell>
        </row>
        <row r="697">
          <cell r="A697" t="str">
            <v>ELIETE DO LIVRAMENTO SILVERA ALVES</v>
          </cell>
          <cell r="B697" t="str">
            <v>TECNICO (A) DE ENFERMAGEM</v>
          </cell>
          <cell r="C697">
            <v>1730.21</v>
          </cell>
          <cell r="D697">
            <v>0</v>
          </cell>
          <cell r="E697">
            <v>0</v>
          </cell>
          <cell r="F697">
            <v>2082.75</v>
          </cell>
          <cell r="G697">
            <v>273.07</v>
          </cell>
          <cell r="H697">
            <v>1809.68</v>
          </cell>
        </row>
        <row r="698">
          <cell r="A698" t="str">
            <v>HILDENICE BARBOSA DA SILVA</v>
          </cell>
          <cell r="B698" t="str">
            <v>ASSISTENTE ADMINISTRATIVO</v>
          </cell>
          <cell r="C698">
            <v>1730.21</v>
          </cell>
          <cell r="D698">
            <v>0</v>
          </cell>
          <cell r="E698">
            <v>0</v>
          </cell>
          <cell r="F698">
            <v>2080.96</v>
          </cell>
          <cell r="G698">
            <v>272.91000000000003</v>
          </cell>
          <cell r="H698">
            <v>1808.05</v>
          </cell>
        </row>
        <row r="699">
          <cell r="A699" t="str">
            <v>LUCAS SIMIAO DE BARROS</v>
          </cell>
          <cell r="B699" t="str">
            <v>PSICOLOGO (A)</v>
          </cell>
          <cell r="C699">
            <v>3917.47</v>
          </cell>
          <cell r="D699">
            <v>0</v>
          </cell>
          <cell r="E699">
            <v>0</v>
          </cell>
          <cell r="F699">
            <v>4598.1400000000003</v>
          </cell>
          <cell r="G699">
            <v>727.72</v>
          </cell>
          <cell r="H699">
            <v>3870.42</v>
          </cell>
        </row>
        <row r="700">
          <cell r="A700" t="str">
            <v>PAULA LETICIA OLIVEIRA ARAUJO</v>
          </cell>
          <cell r="B700" t="str">
            <v>PSICOLOGO (A)</v>
          </cell>
          <cell r="C700">
            <v>3917.47</v>
          </cell>
          <cell r="D700">
            <v>2554.52</v>
          </cell>
          <cell r="E700">
            <v>1149.54</v>
          </cell>
          <cell r="F700">
            <v>8318.89</v>
          </cell>
          <cell r="G700">
            <v>8318.89</v>
          </cell>
          <cell r="H700">
            <v>0</v>
          </cell>
        </row>
        <row r="701">
          <cell r="A701" t="str">
            <v>THAYNARA MICAELLY BALBINO</v>
          </cell>
          <cell r="B701" t="str">
            <v>ENFERMEIRO (A)</v>
          </cell>
          <cell r="C701">
            <v>2883.17</v>
          </cell>
          <cell r="D701">
            <v>0</v>
          </cell>
          <cell r="E701">
            <v>0</v>
          </cell>
          <cell r="F701">
            <v>3811.3</v>
          </cell>
          <cell r="G701">
            <v>531.17999999999995</v>
          </cell>
          <cell r="H701">
            <v>3280.12</v>
          </cell>
        </row>
        <row r="702">
          <cell r="A702" t="str">
            <v>ZILMAYRE PEREIRA COQUEIRO</v>
          </cell>
          <cell r="B702" t="str">
            <v>RECEPCIONISTA</v>
          </cell>
          <cell r="C702">
            <v>1216.1400000000001</v>
          </cell>
          <cell r="D702">
            <v>0</v>
          </cell>
          <cell r="E702">
            <v>0</v>
          </cell>
          <cell r="F702">
            <v>1519.35</v>
          </cell>
          <cell r="G702">
            <v>191.53</v>
          </cell>
          <cell r="H702">
            <v>1327.82</v>
          </cell>
        </row>
        <row r="703">
          <cell r="A703" t="str">
            <v>CARLA SIMONE DA CUNHA CARVALHO</v>
          </cell>
          <cell r="B703" t="str">
            <v>ENFERMEIRO (A)</v>
          </cell>
          <cell r="C703">
            <v>2883.17</v>
          </cell>
          <cell r="D703">
            <v>0</v>
          </cell>
          <cell r="E703">
            <v>0</v>
          </cell>
          <cell r="F703">
            <v>3715.94</v>
          </cell>
          <cell r="G703">
            <v>505.53</v>
          </cell>
          <cell r="H703">
            <v>3210.41</v>
          </cell>
        </row>
        <row r="704">
          <cell r="A704" t="str">
            <v>ELIANE CORDEIRO VASCO FERNANDES</v>
          </cell>
          <cell r="B704" t="str">
            <v>TECNICO (A) DE ENFERMAGEM</v>
          </cell>
          <cell r="C704">
            <v>1730.21</v>
          </cell>
          <cell r="D704">
            <v>0</v>
          </cell>
          <cell r="E704">
            <v>0</v>
          </cell>
          <cell r="F704">
            <v>2180.3200000000002</v>
          </cell>
          <cell r="G704">
            <v>281.85000000000002</v>
          </cell>
          <cell r="H704">
            <v>1898.47</v>
          </cell>
        </row>
        <row r="705">
          <cell r="A705" t="str">
            <v>GUILHERME ANGELO VILELA FARIA</v>
          </cell>
          <cell r="B705" t="str">
            <v>MEDICO (A) OBSTETRA</v>
          </cell>
          <cell r="C705">
            <v>8211.82</v>
          </cell>
          <cell r="D705">
            <v>0</v>
          </cell>
          <cell r="E705">
            <v>0</v>
          </cell>
          <cell r="F705">
            <v>11764.88</v>
          </cell>
          <cell r="G705">
            <v>2914.42</v>
          </cell>
          <cell r="H705">
            <v>8850.4599999999991</v>
          </cell>
        </row>
        <row r="706">
          <cell r="A706" t="str">
            <v>KATIA OLIVEIRA SANTOS ARAUJO</v>
          </cell>
          <cell r="B706" t="str">
            <v>TECNICO (A) DE ENFERMAGEM</v>
          </cell>
          <cell r="C706">
            <v>1730.21</v>
          </cell>
          <cell r="D706">
            <v>0</v>
          </cell>
          <cell r="E706">
            <v>0</v>
          </cell>
          <cell r="F706">
            <v>2059.12</v>
          </cell>
          <cell r="G706">
            <v>167.14</v>
          </cell>
          <cell r="H706">
            <v>1891.98</v>
          </cell>
        </row>
        <row r="707">
          <cell r="A707" t="str">
            <v>LARISSA GALDINO DA SILVA</v>
          </cell>
          <cell r="B707" t="str">
            <v>ASSISTENTE SOCIAL</v>
          </cell>
          <cell r="C707">
            <v>2671.01</v>
          </cell>
          <cell r="D707">
            <v>0</v>
          </cell>
          <cell r="E707">
            <v>0</v>
          </cell>
          <cell r="F707">
            <v>3155.81</v>
          </cell>
          <cell r="G707">
            <v>417.65</v>
          </cell>
          <cell r="H707">
            <v>2738.16</v>
          </cell>
        </row>
        <row r="708">
          <cell r="A708" t="str">
            <v>LEONARDO MOURA DO NASCIMENTO</v>
          </cell>
          <cell r="B708" t="str">
            <v>ANALISTA DE COMPRAS JUNIOR</v>
          </cell>
          <cell r="C708">
            <v>2769.74</v>
          </cell>
          <cell r="D708">
            <v>0</v>
          </cell>
          <cell r="E708">
            <v>0</v>
          </cell>
          <cell r="F708">
            <v>2908.23</v>
          </cell>
          <cell r="G708">
            <v>313.94</v>
          </cell>
          <cell r="H708">
            <v>2594.29</v>
          </cell>
        </row>
        <row r="709">
          <cell r="A709" t="str">
            <v>SILVIO JOSE AGUIAR MOREIRA</v>
          </cell>
          <cell r="B709" t="str">
            <v>ANALISTA DE SISTEMA</v>
          </cell>
          <cell r="C709">
            <v>2819.39</v>
          </cell>
          <cell r="D709">
            <v>0</v>
          </cell>
          <cell r="E709">
            <v>0</v>
          </cell>
          <cell r="F709">
            <v>2819.39</v>
          </cell>
          <cell r="G709">
            <v>347.67</v>
          </cell>
          <cell r="H709">
            <v>2471.7199999999998</v>
          </cell>
        </row>
        <row r="710">
          <cell r="A710" t="str">
            <v>TATIANE COSTA GODOY</v>
          </cell>
          <cell r="B710" t="str">
            <v>ENFERMEIRO (A)</v>
          </cell>
          <cell r="C710">
            <v>2883.17</v>
          </cell>
          <cell r="D710">
            <v>0</v>
          </cell>
          <cell r="E710">
            <v>0</v>
          </cell>
          <cell r="F710">
            <v>5744</v>
          </cell>
          <cell r="G710">
            <v>1174.47</v>
          </cell>
          <cell r="H710">
            <v>4569.53</v>
          </cell>
        </row>
        <row r="711">
          <cell r="A711" t="str">
            <v>ADAO HENRIQUE SOARES</v>
          </cell>
          <cell r="B711" t="str">
            <v>ELETRICISTA</v>
          </cell>
          <cell r="C711">
            <v>2100.87</v>
          </cell>
          <cell r="D711">
            <v>0</v>
          </cell>
          <cell r="E711">
            <v>0</v>
          </cell>
          <cell r="F711">
            <v>3256.65</v>
          </cell>
          <cell r="G711">
            <v>364.53</v>
          </cell>
          <cell r="H711">
            <v>2892.12</v>
          </cell>
        </row>
        <row r="712">
          <cell r="A712" t="str">
            <v>ALINNE ALMEIDA SOUSA DE SA</v>
          </cell>
          <cell r="B712" t="str">
            <v>ENFERMEIRO (A)</v>
          </cell>
          <cell r="C712">
            <v>2883.17</v>
          </cell>
          <cell r="D712">
            <v>0</v>
          </cell>
          <cell r="E712">
            <v>0</v>
          </cell>
          <cell r="F712">
            <v>3600.35</v>
          </cell>
          <cell r="G712">
            <v>418.25</v>
          </cell>
          <cell r="H712">
            <v>3182.1</v>
          </cell>
        </row>
        <row r="713">
          <cell r="A713" t="str">
            <v>ANALINA PEREIRA DA CRUZ</v>
          </cell>
          <cell r="B713" t="str">
            <v>TECNICO (A) DE ENFERMAGEM</v>
          </cell>
          <cell r="C713">
            <v>1730.21</v>
          </cell>
          <cell r="D713">
            <v>0</v>
          </cell>
          <cell r="E713">
            <v>0</v>
          </cell>
          <cell r="F713">
            <v>2180.3200000000002</v>
          </cell>
          <cell r="G713">
            <v>178.04</v>
          </cell>
          <cell r="H713">
            <v>2002.28</v>
          </cell>
        </row>
        <row r="714">
          <cell r="A714" t="str">
            <v>CRISTIANE FERNANDES DE MOURA CUNHA</v>
          </cell>
          <cell r="B714" t="str">
            <v>FONOAUDIOLOGO (A)</v>
          </cell>
          <cell r="C714">
            <v>4451.68</v>
          </cell>
          <cell r="D714">
            <v>0</v>
          </cell>
          <cell r="E714">
            <v>0</v>
          </cell>
          <cell r="F714">
            <v>4694.08</v>
          </cell>
          <cell r="G714">
            <v>877.11</v>
          </cell>
          <cell r="H714">
            <v>3816.97</v>
          </cell>
        </row>
        <row r="715">
          <cell r="A715" t="str">
            <v>DIEGO AFONSO MARTINS SILVA</v>
          </cell>
          <cell r="B715" t="str">
            <v>AUXILIAR DE FARMACIA</v>
          </cell>
          <cell r="C715">
            <v>1572.91</v>
          </cell>
          <cell r="D715">
            <v>0</v>
          </cell>
          <cell r="E715">
            <v>0</v>
          </cell>
          <cell r="F715">
            <v>2152.59</v>
          </cell>
          <cell r="G715">
            <v>175.55</v>
          </cell>
          <cell r="H715">
            <v>1977.04</v>
          </cell>
        </row>
        <row r="716">
          <cell r="A716" t="str">
            <v>DIEGO BRITO DE SA</v>
          </cell>
          <cell r="B716" t="str">
            <v>AUXILIAR DE FARMACIA</v>
          </cell>
          <cell r="C716">
            <v>1572.91</v>
          </cell>
          <cell r="D716">
            <v>631.32000000000005</v>
          </cell>
          <cell r="E716">
            <v>315.66000000000003</v>
          </cell>
          <cell r="F716">
            <v>1199.51</v>
          </cell>
          <cell r="G716">
            <v>1199.51</v>
          </cell>
          <cell r="H716">
            <v>0</v>
          </cell>
        </row>
        <row r="717">
          <cell r="A717" t="str">
            <v>DOUGLAS FERREIRA BORGES</v>
          </cell>
          <cell r="B717" t="str">
            <v>AUXILIAR DE FARMACIA</v>
          </cell>
          <cell r="C717">
            <v>1572.91</v>
          </cell>
          <cell r="D717">
            <v>0</v>
          </cell>
          <cell r="E717">
            <v>0</v>
          </cell>
          <cell r="F717">
            <v>2172.1999999999998</v>
          </cell>
          <cell r="G717">
            <v>177.31</v>
          </cell>
          <cell r="H717">
            <v>1994.89</v>
          </cell>
        </row>
        <row r="718">
          <cell r="A718" t="str">
            <v>EMERSON MARTINS SILVA</v>
          </cell>
          <cell r="B718" t="str">
            <v>AGENTE DE PORTARIA</v>
          </cell>
          <cell r="C718">
            <v>1308.6600000000001</v>
          </cell>
          <cell r="D718">
            <v>0</v>
          </cell>
          <cell r="E718">
            <v>0</v>
          </cell>
          <cell r="F718">
            <v>1619.92</v>
          </cell>
          <cell r="G718">
            <v>201.05</v>
          </cell>
          <cell r="H718">
            <v>1418.87</v>
          </cell>
        </row>
        <row r="719">
          <cell r="A719" t="str">
            <v>ESTEFFANIA ROCHA POTENCIANO</v>
          </cell>
          <cell r="B719" t="str">
            <v>ANALISTA DE COMPRAS JUNIOR</v>
          </cell>
          <cell r="C719">
            <v>2769.74</v>
          </cell>
          <cell r="D719">
            <v>0</v>
          </cell>
          <cell r="E719">
            <v>0</v>
          </cell>
          <cell r="F719">
            <v>2908.23</v>
          </cell>
          <cell r="G719">
            <v>313.94</v>
          </cell>
          <cell r="H719">
            <v>2594.29</v>
          </cell>
        </row>
        <row r="720">
          <cell r="A720" t="str">
            <v>GEOVANNA GABRYELLA CARIS DOS SANTOS</v>
          </cell>
          <cell r="B720" t="str">
            <v>ASSISTENTE ADMINISTRATIVO</v>
          </cell>
          <cell r="C720">
            <v>1730.21</v>
          </cell>
          <cell r="D720">
            <v>0</v>
          </cell>
          <cell r="E720">
            <v>0</v>
          </cell>
          <cell r="F720">
            <v>2272.6</v>
          </cell>
          <cell r="G720">
            <v>200.01</v>
          </cell>
          <cell r="H720">
            <v>2072.59</v>
          </cell>
        </row>
        <row r="721">
          <cell r="A721" t="str">
            <v>IZABEL CRISTINA CALDAS DA SILVA</v>
          </cell>
          <cell r="B721" t="str">
            <v>TECNICO (A) DE LABORATORIO</v>
          </cell>
          <cell r="C721">
            <v>2110.1</v>
          </cell>
          <cell r="D721">
            <v>0</v>
          </cell>
          <cell r="E721">
            <v>0</v>
          </cell>
          <cell r="F721">
            <v>2621.62</v>
          </cell>
          <cell r="G721">
            <v>387.25</v>
          </cell>
          <cell r="H721">
            <v>2234.37</v>
          </cell>
        </row>
        <row r="722">
          <cell r="A722" t="str">
            <v>MARIA CARLA BAETA VIEIRA LOPES</v>
          </cell>
          <cell r="B722" t="str">
            <v>ASSESSOR (A) JURÍDICO (A)</v>
          </cell>
          <cell r="C722">
            <v>9143</v>
          </cell>
          <cell r="D722">
            <v>0</v>
          </cell>
          <cell r="E722">
            <v>0</v>
          </cell>
          <cell r="F722">
            <v>9600.15</v>
          </cell>
          <cell r="G722">
            <v>2371.25</v>
          </cell>
          <cell r="H722">
            <v>7228.9</v>
          </cell>
        </row>
        <row r="723">
          <cell r="A723" t="str">
            <v>MARLUCE PEREIRA DA SILVA</v>
          </cell>
          <cell r="B723" t="str">
            <v>AUXILIAR DE FARMACIA</v>
          </cell>
          <cell r="C723">
            <v>1572.91</v>
          </cell>
          <cell r="D723">
            <v>631.32000000000005</v>
          </cell>
          <cell r="E723">
            <v>315.66000000000003</v>
          </cell>
          <cell r="F723">
            <v>1238.6099999999999</v>
          </cell>
          <cell r="G723">
            <v>1238.6099999999999</v>
          </cell>
          <cell r="H723">
            <v>0</v>
          </cell>
        </row>
        <row r="724">
          <cell r="A724" t="str">
            <v>MATEUS VINICIUS TEIXEIRA DA SILVA</v>
          </cell>
          <cell r="B724" t="str">
            <v>ESTAGIARIO (A)</v>
          </cell>
          <cell r="C724">
            <v>600</v>
          </cell>
          <cell r="D724">
            <v>0</v>
          </cell>
          <cell r="E724">
            <v>0</v>
          </cell>
          <cell r="F724">
            <v>620</v>
          </cell>
          <cell r="G724">
            <v>620</v>
          </cell>
          <cell r="H724">
            <v>0</v>
          </cell>
        </row>
        <row r="725">
          <cell r="A725" t="str">
            <v>RAYANA AZEVEDO BURGOS</v>
          </cell>
          <cell r="B725" t="str">
            <v>MEDICO (A) OBSTETRA</v>
          </cell>
          <cell r="C725">
            <v>8211.82</v>
          </cell>
          <cell r="D725">
            <v>0</v>
          </cell>
          <cell r="E725">
            <v>0</v>
          </cell>
          <cell r="F725">
            <v>7436.89</v>
          </cell>
          <cell r="G725">
            <v>3667.21</v>
          </cell>
          <cell r="H725">
            <v>3769.68</v>
          </cell>
        </row>
        <row r="726">
          <cell r="A726" t="str">
            <v>ROBERTO LOPES BRILHANTE</v>
          </cell>
          <cell r="B726" t="str">
            <v>AUXILIAR OPERACIONAL</v>
          </cell>
          <cell r="C726">
            <v>1212</v>
          </cell>
          <cell r="D726">
            <v>0</v>
          </cell>
          <cell r="E726">
            <v>0</v>
          </cell>
          <cell r="F726">
            <v>1454.4</v>
          </cell>
          <cell r="G726">
            <v>216.92</v>
          </cell>
          <cell r="H726">
            <v>1237.48</v>
          </cell>
        </row>
        <row r="727">
          <cell r="A727" t="str">
            <v>SHEILA RAQUEL BARBOSA PALAZZO</v>
          </cell>
          <cell r="B727" t="str">
            <v>TECNICO (A) DE ENFERMAGEM</v>
          </cell>
          <cell r="C727">
            <v>1730.21</v>
          </cell>
          <cell r="D727">
            <v>0</v>
          </cell>
          <cell r="E727">
            <v>0</v>
          </cell>
          <cell r="F727">
            <v>2180.3200000000002</v>
          </cell>
          <cell r="G727">
            <v>281.85000000000002</v>
          </cell>
          <cell r="H727">
            <v>1898.47</v>
          </cell>
        </row>
        <row r="728">
          <cell r="A728" t="str">
            <v>SILVAN TORRES CARVALHO</v>
          </cell>
          <cell r="B728" t="str">
            <v>ELETRICISTA</v>
          </cell>
          <cell r="C728">
            <v>2100.87</v>
          </cell>
          <cell r="D728">
            <v>0</v>
          </cell>
          <cell r="E728">
            <v>0</v>
          </cell>
          <cell r="F728">
            <v>2836.17</v>
          </cell>
          <cell r="G728">
            <v>300.54000000000002</v>
          </cell>
          <cell r="H728">
            <v>2535.63</v>
          </cell>
        </row>
        <row r="729">
          <cell r="A729" t="str">
            <v>VALMIR JOSE FERREIRA</v>
          </cell>
          <cell r="B729" t="str">
            <v>AUXILIAR DE FARMACIA</v>
          </cell>
          <cell r="C729">
            <v>1572.91</v>
          </cell>
          <cell r="D729">
            <v>631.32000000000005</v>
          </cell>
          <cell r="E729">
            <v>315.66000000000003</v>
          </cell>
          <cell r="F729">
            <v>1234.0899999999999</v>
          </cell>
          <cell r="G729">
            <v>1234.0899999999999</v>
          </cell>
          <cell r="H729">
            <v>0</v>
          </cell>
        </row>
        <row r="730">
          <cell r="A730" t="str">
            <v>VITORIA SOUSA MELO DE OLIVEIRA</v>
          </cell>
          <cell r="B730" t="str">
            <v>MEDICO (A) INTENSIVISTA</v>
          </cell>
          <cell r="C730">
            <v>8211.82</v>
          </cell>
          <cell r="D730">
            <v>2983.05</v>
          </cell>
          <cell r="E730">
            <v>1532.77</v>
          </cell>
          <cell r="F730">
            <v>7397.66</v>
          </cell>
          <cell r="G730">
            <v>7397.66</v>
          </cell>
          <cell r="H730">
            <v>0</v>
          </cell>
        </row>
        <row r="731">
          <cell r="A731" t="str">
            <v>ALEX ANDRE LINHARES</v>
          </cell>
          <cell r="B731" t="str">
            <v>MEDICO (A) INTENSIVISTA</v>
          </cell>
          <cell r="C731">
            <v>7299.4</v>
          </cell>
          <cell r="D731">
            <v>0</v>
          </cell>
          <cell r="E731">
            <v>0</v>
          </cell>
          <cell r="F731">
            <v>7761.78</v>
          </cell>
          <cell r="G731">
            <v>1212.99</v>
          </cell>
          <cell r="H731">
            <v>6548.79</v>
          </cell>
        </row>
        <row r="732">
          <cell r="A732" t="str">
            <v>BRUNA ANGELICA PEREIRA SANTOS</v>
          </cell>
          <cell r="B732" t="str">
            <v>ASSISTENTE ADMINISTRATIVO</v>
          </cell>
          <cell r="C732">
            <v>1730.21</v>
          </cell>
          <cell r="D732">
            <v>0</v>
          </cell>
          <cell r="E732">
            <v>0</v>
          </cell>
          <cell r="F732">
            <v>2359.37</v>
          </cell>
          <cell r="G732">
            <v>317.56</v>
          </cell>
          <cell r="H732">
            <v>2041.81</v>
          </cell>
        </row>
        <row r="733">
          <cell r="A733" t="str">
            <v>CHARB ALEXANDRE MORAIS</v>
          </cell>
          <cell r="B733" t="str">
            <v>FARMACEUTICO (A)</v>
          </cell>
          <cell r="C733">
            <v>2967.72</v>
          </cell>
          <cell r="D733">
            <v>0</v>
          </cell>
          <cell r="E733">
            <v>0</v>
          </cell>
          <cell r="F733">
            <v>3358.51</v>
          </cell>
          <cell r="G733">
            <v>385.74</v>
          </cell>
          <cell r="H733">
            <v>2972.77</v>
          </cell>
        </row>
        <row r="734">
          <cell r="A734" t="str">
            <v>FABIOLA FRANCIELLE DA SILVA CARVALHO MENEZES</v>
          </cell>
          <cell r="B734" t="str">
            <v>AUXILIAR DE FARMACIA</v>
          </cell>
          <cell r="C734">
            <v>1572.91</v>
          </cell>
          <cell r="D734">
            <v>0</v>
          </cell>
          <cell r="E734">
            <v>0</v>
          </cell>
          <cell r="F734">
            <v>1893.96</v>
          </cell>
          <cell r="G734">
            <v>246.64</v>
          </cell>
          <cell r="H734">
            <v>1647.32</v>
          </cell>
        </row>
        <row r="735">
          <cell r="A735" t="str">
            <v>JHENNIFER VALERIA SILVA</v>
          </cell>
          <cell r="B735" t="str">
            <v>FISIOTERAPEUTA</v>
          </cell>
          <cell r="C735">
            <v>2533.58</v>
          </cell>
          <cell r="D735">
            <v>0</v>
          </cell>
          <cell r="E735">
            <v>0</v>
          </cell>
          <cell r="F735">
            <v>2941.22</v>
          </cell>
          <cell r="G735">
            <v>320.08</v>
          </cell>
          <cell r="H735">
            <v>2621.14</v>
          </cell>
        </row>
        <row r="736">
          <cell r="A736" t="str">
            <v>LUIS HENRIQUE MACHADO E SILVA</v>
          </cell>
          <cell r="B736" t="str">
            <v>TECNICO (A) DE RADIOLOGIA</v>
          </cell>
          <cell r="C736">
            <v>2270.94</v>
          </cell>
          <cell r="D736">
            <v>0</v>
          </cell>
          <cell r="E736">
            <v>0</v>
          </cell>
          <cell r="F736">
            <v>3676.97</v>
          </cell>
          <cell r="G736">
            <v>495.05</v>
          </cell>
          <cell r="H736">
            <v>3181.92</v>
          </cell>
        </row>
        <row r="737">
          <cell r="A737" t="str">
            <v>DENILZA RIBEIRO ROSA DA MOTA</v>
          </cell>
          <cell r="B737" t="str">
            <v>ASSISTENTE ADMINISTRATIVO</v>
          </cell>
          <cell r="C737">
            <v>1730.21</v>
          </cell>
          <cell r="D737">
            <v>0</v>
          </cell>
          <cell r="E737">
            <v>0</v>
          </cell>
          <cell r="F737">
            <v>2059.13</v>
          </cell>
          <cell r="G737">
            <v>267.49</v>
          </cell>
          <cell r="H737">
            <v>1791.64</v>
          </cell>
        </row>
        <row r="738">
          <cell r="A738" t="str">
            <v>ANNA PAULLA SOUSA DE CARVALHO</v>
          </cell>
          <cell r="B738" t="str">
            <v>FISIOTERAPEUTA</v>
          </cell>
          <cell r="C738">
            <v>2533.58</v>
          </cell>
          <cell r="D738">
            <v>0</v>
          </cell>
          <cell r="E738">
            <v>0</v>
          </cell>
          <cell r="F738">
            <v>3191.89</v>
          </cell>
          <cell r="G738">
            <v>608.58000000000004</v>
          </cell>
          <cell r="H738">
            <v>2583.31</v>
          </cell>
        </row>
        <row r="739">
          <cell r="A739" t="str">
            <v>GABRIEL PIMENTEL DE SOUSA</v>
          </cell>
          <cell r="B739" t="str">
            <v>MEDICO (A) INTENSIVISTA</v>
          </cell>
          <cell r="C739">
            <v>8211.82</v>
          </cell>
          <cell r="D739">
            <v>0</v>
          </cell>
          <cell r="E739">
            <v>0</v>
          </cell>
          <cell r="F739">
            <v>8892.58</v>
          </cell>
          <cell r="G739">
            <v>2072.4</v>
          </cell>
          <cell r="H739">
            <v>6820.18</v>
          </cell>
        </row>
        <row r="740">
          <cell r="A740" t="str">
            <v>MARCOS RODRIGUES DE FREITAS</v>
          </cell>
          <cell r="B740" t="str">
            <v>ESTAGIARIO (A)</v>
          </cell>
          <cell r="C740">
            <v>600</v>
          </cell>
          <cell r="D740">
            <v>0</v>
          </cell>
          <cell r="E740">
            <v>0</v>
          </cell>
          <cell r="F740">
            <v>600</v>
          </cell>
          <cell r="G740">
            <v>0</v>
          </cell>
          <cell r="H740">
            <v>600</v>
          </cell>
        </row>
        <row r="741">
          <cell r="A741" t="str">
            <v>RENATA AURELINO VAZ</v>
          </cell>
          <cell r="B741" t="str">
            <v>FARMACEUTICO (A)</v>
          </cell>
          <cell r="C741">
            <v>2967.72</v>
          </cell>
          <cell r="D741">
            <v>0</v>
          </cell>
          <cell r="E741">
            <v>0</v>
          </cell>
          <cell r="F741">
            <v>3358.51</v>
          </cell>
          <cell r="G741">
            <v>414.18</v>
          </cell>
          <cell r="H741">
            <v>2944.33</v>
          </cell>
        </row>
        <row r="742">
          <cell r="A742" t="str">
            <v>KARLA APARECIDA DA COSTA ALVES</v>
          </cell>
          <cell r="B742" t="str">
            <v>TECNICO (A) DE ENFERMAGEM</v>
          </cell>
          <cell r="C742">
            <v>1730.21</v>
          </cell>
          <cell r="D742">
            <v>0</v>
          </cell>
          <cell r="E742">
            <v>0</v>
          </cell>
          <cell r="F742">
            <v>2264.21</v>
          </cell>
          <cell r="G742">
            <v>308.41000000000003</v>
          </cell>
          <cell r="H742">
            <v>1955.8</v>
          </cell>
        </row>
        <row r="743">
          <cell r="A743" t="str">
            <v>CHRISTIENE SANTOS ISCAVA</v>
          </cell>
          <cell r="B743" t="str">
            <v>ANALISTA DE COMPRAS SENIOR</v>
          </cell>
          <cell r="C743">
            <v>4154.62</v>
          </cell>
          <cell r="D743">
            <v>0</v>
          </cell>
          <cell r="E743">
            <v>0</v>
          </cell>
          <cell r="F743">
            <v>4362.3500000000004</v>
          </cell>
          <cell r="G743">
            <v>691.74</v>
          </cell>
          <cell r="H743">
            <v>3670.61</v>
          </cell>
        </row>
        <row r="744">
          <cell r="A744" t="str">
            <v>FRANCISCO AURYSTENIO PINHEIRO DA SILVA</v>
          </cell>
          <cell r="B744" t="str">
            <v>AUXILIAR DE MANUTENCAO</v>
          </cell>
          <cell r="C744">
            <v>1308.6600000000001</v>
          </cell>
          <cell r="D744">
            <v>0</v>
          </cell>
          <cell r="E744">
            <v>0</v>
          </cell>
          <cell r="F744">
            <v>1785.9</v>
          </cell>
          <cell r="G744">
            <v>205.82</v>
          </cell>
          <cell r="H744">
            <v>1580.08</v>
          </cell>
        </row>
        <row r="745">
          <cell r="A745" t="str">
            <v>FERNANDA DORNELA DE MELO</v>
          </cell>
          <cell r="B745" t="str">
            <v>COORDENADOR (A) DE ALOJAMENTO E AMBULATORIO</v>
          </cell>
          <cell r="C745">
            <v>14214.27</v>
          </cell>
          <cell r="D745">
            <v>3212.6</v>
          </cell>
          <cell r="E745">
            <v>2409.4499999999998</v>
          </cell>
          <cell r="F745">
            <v>22488.16</v>
          </cell>
          <cell r="G745">
            <v>22488.16</v>
          </cell>
          <cell r="H745">
            <v>0</v>
          </cell>
        </row>
        <row r="746">
          <cell r="A746" t="str">
            <v>SARAH DE ALMEIDA SANTOS</v>
          </cell>
          <cell r="B746" t="str">
            <v>AUXILIAR ADMINISTRATIVO</v>
          </cell>
          <cell r="C746">
            <v>1661.84</v>
          </cell>
          <cell r="D746">
            <v>0</v>
          </cell>
          <cell r="E746">
            <v>0</v>
          </cell>
          <cell r="F746">
            <v>1744.93</v>
          </cell>
          <cell r="G746">
            <v>138.86000000000001</v>
          </cell>
          <cell r="H746">
            <v>1606.07</v>
          </cell>
        </row>
        <row r="747">
          <cell r="A747" t="str">
            <v>EDMILSON DOMINGOS DE OLIVEIRA</v>
          </cell>
          <cell r="B747" t="str">
            <v>AGENTE DE PORTARIA</v>
          </cell>
          <cell r="C747">
            <v>1308.6600000000001</v>
          </cell>
          <cell r="D747">
            <v>0</v>
          </cell>
          <cell r="E747">
            <v>0</v>
          </cell>
          <cell r="F747">
            <v>1374.09</v>
          </cell>
          <cell r="G747">
            <v>105.48</v>
          </cell>
          <cell r="H747">
            <v>1268.6099999999999</v>
          </cell>
        </row>
        <row r="748">
          <cell r="A748" t="str">
            <v>FLABIA DA SILVA RIBEIRO</v>
          </cell>
          <cell r="B748" t="str">
            <v>RECEPCIONISTA</v>
          </cell>
          <cell r="C748">
            <v>1216.1400000000001</v>
          </cell>
          <cell r="D748">
            <v>0</v>
          </cell>
          <cell r="E748">
            <v>0</v>
          </cell>
          <cell r="F748">
            <v>1575.82</v>
          </cell>
          <cell r="G748">
            <v>118.56</v>
          </cell>
          <cell r="H748">
            <v>1457.26</v>
          </cell>
        </row>
        <row r="749">
          <cell r="A749" t="str">
            <v>GLENDER JUNIO DE ALMEIDA ALVES</v>
          </cell>
          <cell r="B749" t="str">
            <v>AUXILIAR OPERACIONAL</v>
          </cell>
          <cell r="C749">
            <v>1212</v>
          </cell>
          <cell r="D749">
            <v>0</v>
          </cell>
          <cell r="E749">
            <v>0</v>
          </cell>
          <cell r="F749">
            <v>1515</v>
          </cell>
          <cell r="G749">
            <v>118.17</v>
          </cell>
          <cell r="H749">
            <v>1396.83</v>
          </cell>
        </row>
        <row r="750">
          <cell r="A750" t="str">
            <v>IZADORA SILVA E NEVES</v>
          </cell>
          <cell r="B750" t="str">
            <v>ENFERMEIRO (A)</v>
          </cell>
          <cell r="C750">
            <v>2883.17</v>
          </cell>
          <cell r="D750">
            <v>0</v>
          </cell>
          <cell r="E750">
            <v>0</v>
          </cell>
          <cell r="F750">
            <v>3413.89</v>
          </cell>
          <cell r="G750">
            <v>782.47</v>
          </cell>
          <cell r="H750">
            <v>2631.42</v>
          </cell>
        </row>
        <row r="751">
          <cell r="A751" t="str">
            <v>LISANDRA ROSA COSTA VIEIRA</v>
          </cell>
          <cell r="B751" t="str">
            <v>ENFERMEIRO (A)</v>
          </cell>
          <cell r="C751">
            <v>2883.14</v>
          </cell>
          <cell r="D751">
            <v>0</v>
          </cell>
          <cell r="E751">
            <v>0</v>
          </cell>
          <cell r="F751">
            <v>3125.54</v>
          </cell>
          <cell r="G751">
            <v>355.48</v>
          </cell>
          <cell r="H751">
            <v>2770.06</v>
          </cell>
        </row>
        <row r="752">
          <cell r="A752" t="str">
            <v>BRUNO HOLTZ DA NOVA MOREIRA</v>
          </cell>
          <cell r="B752" t="str">
            <v>COORDENADOR (A) DE ALMOXARIFADO</v>
          </cell>
          <cell r="C752">
            <v>6000</v>
          </cell>
          <cell r="D752">
            <v>0</v>
          </cell>
          <cell r="E752">
            <v>0</v>
          </cell>
          <cell r="F752">
            <v>6542.4</v>
          </cell>
          <cell r="G752">
            <v>1475.07</v>
          </cell>
          <cell r="H752">
            <v>5067.33</v>
          </cell>
        </row>
        <row r="753">
          <cell r="A753" t="str">
            <v>JOANA NERIS DA SILVA</v>
          </cell>
          <cell r="B753" t="str">
            <v>ASSISTENTE ADMINISTRATIVO</v>
          </cell>
          <cell r="C753">
            <v>2077.3000000000002</v>
          </cell>
          <cell r="D753">
            <v>242.35</v>
          </cell>
          <cell r="E753">
            <v>181.76</v>
          </cell>
          <cell r="F753">
            <v>1587.4</v>
          </cell>
          <cell r="G753">
            <v>1587.4</v>
          </cell>
          <cell r="H753">
            <v>0</v>
          </cell>
        </row>
        <row r="754">
          <cell r="A754" t="str">
            <v>VANESSA PEREIRA DE OLIVEIRA</v>
          </cell>
          <cell r="B754" t="str">
            <v>AUXILIAR ADMINISTRATIVO</v>
          </cell>
          <cell r="C754">
            <v>1661.84</v>
          </cell>
          <cell r="D754">
            <v>0</v>
          </cell>
          <cell r="E754">
            <v>0</v>
          </cell>
          <cell r="F754">
            <v>1987.33</v>
          </cell>
          <cell r="G754">
            <v>160.66999999999999</v>
          </cell>
          <cell r="H754">
            <v>1826.66</v>
          </cell>
        </row>
        <row r="755">
          <cell r="A755" t="str">
            <v>TALITA SOUZA MACHADO</v>
          </cell>
          <cell r="B755" t="str">
            <v>ANALISTA DE QUALIDADE</v>
          </cell>
          <cell r="C755">
            <v>3462.19</v>
          </cell>
          <cell r="D755">
            <v>0</v>
          </cell>
          <cell r="E755">
            <v>0</v>
          </cell>
          <cell r="F755">
            <v>727.06</v>
          </cell>
          <cell r="G755">
            <v>54.52</v>
          </cell>
          <cell r="H755">
            <v>672.54</v>
          </cell>
        </row>
        <row r="756">
          <cell r="A756" t="str">
            <v>BERTA VAZ ANDRADE DE FARIA PEREIRA</v>
          </cell>
          <cell r="B756" t="str">
            <v>MEDICO (A) OBSTETRA</v>
          </cell>
          <cell r="C756">
            <v>8211.82</v>
          </cell>
          <cell r="D756">
            <v>0</v>
          </cell>
          <cell r="E756">
            <v>0</v>
          </cell>
          <cell r="F756">
            <v>2818.07</v>
          </cell>
          <cell r="G756">
            <v>297.17</v>
          </cell>
          <cell r="H756">
            <v>2520.9</v>
          </cell>
        </row>
        <row r="757">
          <cell r="A757" t="str">
            <v>BRUNA DO NASCIMENTO PEREIRA</v>
          </cell>
          <cell r="B757" t="str">
            <v>MEDICO (A) OBSTETRA</v>
          </cell>
          <cell r="C757">
            <v>8211.82</v>
          </cell>
          <cell r="D757">
            <v>0</v>
          </cell>
          <cell r="E757">
            <v>0</v>
          </cell>
          <cell r="F757">
            <v>2818.07</v>
          </cell>
          <cell r="G757">
            <v>297.17</v>
          </cell>
          <cell r="H757">
            <v>2520.9</v>
          </cell>
        </row>
        <row r="758">
          <cell r="A758" t="str">
            <v>LARISSA ALVES DA SILVA</v>
          </cell>
          <cell r="B758" t="str">
            <v>ASSISTENTE ADMINISTRATIVO</v>
          </cell>
          <cell r="C758">
            <v>1730.21</v>
          </cell>
          <cell r="D758">
            <v>0</v>
          </cell>
          <cell r="E758">
            <v>0</v>
          </cell>
          <cell r="F758">
            <v>686.38</v>
          </cell>
          <cell r="G758">
            <v>86.07</v>
          </cell>
          <cell r="H758">
            <v>600.30999999999995</v>
          </cell>
        </row>
        <row r="759">
          <cell r="A759" t="str">
            <v>MAYANE JACINTO DE MORAIS</v>
          </cell>
          <cell r="B759" t="str">
            <v>ENFERMEIRO (A)</v>
          </cell>
          <cell r="C759">
            <v>2883.17</v>
          </cell>
          <cell r="D759">
            <v>0</v>
          </cell>
          <cell r="E759">
            <v>0</v>
          </cell>
          <cell r="F759">
            <v>1041.8599999999999</v>
          </cell>
          <cell r="G759">
            <v>78.13</v>
          </cell>
          <cell r="H759">
            <v>963.73</v>
          </cell>
        </row>
        <row r="760">
          <cell r="A760" t="str">
            <v>JOAO LUCAS NETO</v>
          </cell>
          <cell r="B760" t="str">
            <v>MEDICO (A) OBSTETRA</v>
          </cell>
          <cell r="C760">
            <v>8211.82</v>
          </cell>
          <cell r="D760">
            <v>0</v>
          </cell>
          <cell r="E760">
            <v>0</v>
          </cell>
          <cell r="F760">
            <v>3663.5</v>
          </cell>
          <cell r="G760">
            <v>491.42</v>
          </cell>
          <cell r="H760">
            <v>3172.08</v>
          </cell>
        </row>
        <row r="761">
          <cell r="A761" t="str">
            <v>LHANA LYNDSAY ALVES DOS SANTOS COSTA</v>
          </cell>
          <cell r="B761" t="str">
            <v>TECNICO (A) DE ENFERMAGEM</v>
          </cell>
          <cell r="C761">
            <v>1730.21</v>
          </cell>
          <cell r="D761">
            <v>0</v>
          </cell>
          <cell r="E761">
            <v>0</v>
          </cell>
          <cell r="F761">
            <v>2034.96</v>
          </cell>
          <cell r="G761">
            <v>164.96</v>
          </cell>
          <cell r="H761">
            <v>1870</v>
          </cell>
        </row>
        <row r="762">
          <cell r="A762" t="str">
            <v>JONATHAN PARENTE AGUIAR DA SILVA</v>
          </cell>
          <cell r="B762" t="str">
            <v>AGENTE DE PORTARIA</v>
          </cell>
          <cell r="C762">
            <v>1308.6600000000001</v>
          </cell>
          <cell r="D762">
            <v>0</v>
          </cell>
          <cell r="E762">
            <v>0</v>
          </cell>
          <cell r="F762">
            <v>1282.49</v>
          </cell>
          <cell r="G762">
            <v>97.24</v>
          </cell>
          <cell r="H762">
            <v>1185.25</v>
          </cell>
        </row>
        <row r="763">
          <cell r="A763" t="str">
            <v>ANNY PRISCILLA SILVA RIBEIRO</v>
          </cell>
          <cell r="B763" t="str">
            <v>FONOAUDIOLOGO (A)</v>
          </cell>
          <cell r="C763">
            <v>4451.68</v>
          </cell>
          <cell r="D763">
            <v>0</v>
          </cell>
          <cell r="E763">
            <v>0</v>
          </cell>
          <cell r="F763">
            <v>4588.88</v>
          </cell>
          <cell r="G763">
            <v>767.29</v>
          </cell>
          <cell r="H763">
            <v>3821.59</v>
          </cell>
        </row>
        <row r="764">
          <cell r="A764" t="str">
            <v>ALVARO HENRIQUE SILVA E VASCONCELOS</v>
          </cell>
          <cell r="B764" t="str">
            <v>ENGENHEIRO (A) CIVIL</v>
          </cell>
          <cell r="C764">
            <v>7272</v>
          </cell>
          <cell r="D764">
            <v>0</v>
          </cell>
          <cell r="E764">
            <v>0</v>
          </cell>
          <cell r="F764">
            <v>6787.2</v>
          </cell>
          <cell r="G764">
            <v>1567.24</v>
          </cell>
          <cell r="H764">
            <v>5219.96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LEIDIANA SOARES</v>
          </cell>
          <cell r="D16" t="str">
            <v>Técnico em Enfermagem - 18.464</v>
          </cell>
          <cell r="E16">
            <v>5270.31</v>
          </cell>
          <cell r="F16">
            <v>3506.62</v>
          </cell>
        </row>
        <row r="17">
          <cell r="C17" t="str">
            <v>GISLEIA ALESSANDRA OLIVEIRA COSTA DA SILVA</v>
          </cell>
          <cell r="D17" t="str">
            <v>Técnico em Enfermagem - 18.464</v>
          </cell>
          <cell r="E17">
            <v>5378.3</v>
          </cell>
          <cell r="F17">
            <v>3708.97</v>
          </cell>
        </row>
        <row r="18">
          <cell r="C18" t="str">
            <v>LAURENICE DE SIQUEIRA CARVALHO</v>
          </cell>
          <cell r="D18" t="str">
            <v>Técnico em Enfermagem - 18.464</v>
          </cell>
          <cell r="E18">
            <v>5255.43</v>
          </cell>
          <cell r="F18">
            <v>3710.04</v>
          </cell>
        </row>
        <row r="19">
          <cell r="C19" t="str">
            <v>ELIANE RIBEIRO DE FREITAS</v>
          </cell>
          <cell r="D19" t="str">
            <v>Enfermeiro - 18.464</v>
          </cell>
          <cell r="E19">
            <v>9238.84</v>
          </cell>
          <cell r="F19">
            <v>6658.38</v>
          </cell>
        </row>
        <row r="20">
          <cell r="C20" t="str">
            <v>ROSANA PAULA GUIMARAES FERNANDES</v>
          </cell>
          <cell r="D20" t="str">
            <v>Técnico em Enfermagem - 18.464</v>
          </cell>
          <cell r="E20">
            <v>6839.91</v>
          </cell>
          <cell r="F20">
            <v>5902.01</v>
          </cell>
        </row>
        <row r="21">
          <cell r="C21" t="str">
            <v>ANTONIO CARLOS DE SOUZA MENDONCA</v>
          </cell>
          <cell r="D21" t="str">
            <v>Assistente Técnico de Saúde - 18.464</v>
          </cell>
          <cell r="E21">
            <v>5475.14</v>
          </cell>
          <cell r="F21">
            <v>4709.22</v>
          </cell>
        </row>
        <row r="22">
          <cell r="C22" t="str">
            <v>MAILZA ARAUJO COSTA RIOS</v>
          </cell>
          <cell r="D22" t="str">
            <v>Médico - 18.464</v>
          </cell>
          <cell r="E22">
            <v>16209.43</v>
          </cell>
          <cell r="F22">
            <v>8846.5</v>
          </cell>
        </row>
        <row r="23">
          <cell r="C23" t="str">
            <v>SANDRA RAQUEL DE SOUSA MONTEIRO</v>
          </cell>
          <cell r="D23" t="str">
            <v>Técnico em Enfermagem - 18.464</v>
          </cell>
          <cell r="E23">
            <v>5355.82</v>
          </cell>
          <cell r="F23">
            <v>4117.32</v>
          </cell>
        </row>
        <row r="24">
          <cell r="C24" t="str">
            <v>FLAVIA CRISTINA ALVES VIEIRA</v>
          </cell>
          <cell r="D24" t="str">
            <v>Técnico em Enfermagem - 18.464</v>
          </cell>
          <cell r="E24">
            <v>5158.1400000000003</v>
          </cell>
          <cell r="F24">
            <v>3235.06</v>
          </cell>
        </row>
        <row r="25">
          <cell r="C25" t="str">
            <v>SILEZIA APARECIDA DE LIMA</v>
          </cell>
          <cell r="D25" t="str">
            <v>Auxiliar Técnico de Saúde - QT - 18.464</v>
          </cell>
          <cell r="E25">
            <v>3577.25</v>
          </cell>
          <cell r="F25">
            <v>3237.41</v>
          </cell>
        </row>
        <row r="26">
          <cell r="C26" t="str">
            <v>ROSILENE CARVALHO DA SILVA</v>
          </cell>
          <cell r="D26" t="str">
            <v>Técnico em Enfermagem - 18.464</v>
          </cell>
          <cell r="E26">
            <v>8349.1299999999992</v>
          </cell>
          <cell r="F26">
            <v>6130.13</v>
          </cell>
        </row>
        <row r="27">
          <cell r="C27" t="str">
            <v>ROSIMEIRE LIMA DA SILVA RIBEIRO</v>
          </cell>
          <cell r="D27" t="str">
            <v>Auxiliar de Serviços Gerais - 18.464</v>
          </cell>
          <cell r="E27">
            <v>2602.96</v>
          </cell>
          <cell r="F27">
            <v>2328.12</v>
          </cell>
        </row>
        <row r="28">
          <cell r="C28" t="str">
            <v>AMANDA SANTOS FERNANDES COELHO BATISTA</v>
          </cell>
          <cell r="D28" t="str">
            <v>Enfermeiro - 18.464</v>
          </cell>
          <cell r="E28">
            <v>9495.17</v>
          </cell>
          <cell r="F28">
            <v>7274.55</v>
          </cell>
        </row>
        <row r="29">
          <cell r="C29" t="str">
            <v>YARA DE FATIMA RODRIGUES SILVA</v>
          </cell>
          <cell r="D29" t="str">
            <v>Auxiliar de Enfermagem - QT - 18.464</v>
          </cell>
          <cell r="E29">
            <v>4022.02</v>
          </cell>
          <cell r="F29">
            <v>2884.62</v>
          </cell>
        </row>
        <row r="30">
          <cell r="C30" t="str">
            <v>PEDRO HENRIQUE FERREIRA CINTRA</v>
          </cell>
          <cell r="D30" t="str">
            <v>Auxiliar de Serviços Gerais - 18.464</v>
          </cell>
          <cell r="E30">
            <v>3941.89</v>
          </cell>
          <cell r="F30">
            <v>3361.89</v>
          </cell>
        </row>
        <row r="31">
          <cell r="C31" t="str">
            <v>ISMAEL SOUZA PRADO</v>
          </cell>
          <cell r="D31" t="str">
            <v>Técnico em Gestão Pública</v>
          </cell>
          <cell r="E31">
            <v>8496.7000000000007</v>
          </cell>
          <cell r="F31">
            <v>5969.95</v>
          </cell>
        </row>
        <row r="32">
          <cell r="C32" t="str">
            <v>ISAAC DANIEL BARROS GARCIA</v>
          </cell>
          <cell r="D32" t="str">
            <v>Técnico em Radiologia - 18.464</v>
          </cell>
          <cell r="E32">
            <v>5415.94</v>
          </cell>
          <cell r="F32">
            <v>3574.11</v>
          </cell>
        </row>
        <row r="33">
          <cell r="C33" t="str">
            <v>LAURA MORENA RODRIGUES FEITOSA</v>
          </cell>
          <cell r="D33" t="str">
            <v>Técnico em Enfermagem - 18.464</v>
          </cell>
          <cell r="E33">
            <v>5410.45</v>
          </cell>
          <cell r="F33">
            <v>4196.46</v>
          </cell>
        </row>
        <row r="34">
          <cell r="C34" t="str">
            <v>JULIANA BATISTA DE FREITAS</v>
          </cell>
          <cell r="D34" t="str">
            <v>Técnico em Enfermagem - 18.464</v>
          </cell>
          <cell r="E34">
            <v>5481.28</v>
          </cell>
          <cell r="F34">
            <v>3913.92</v>
          </cell>
        </row>
        <row r="35">
          <cell r="C35" t="str">
            <v>MARCELLE BRANDAO MARANHAO DE OLIVEIRA</v>
          </cell>
          <cell r="D35" t="str">
            <v>Médico - 18.464</v>
          </cell>
          <cell r="E35">
            <v>10916.44</v>
          </cell>
          <cell r="F35">
            <v>8207.7199999999993</v>
          </cell>
        </row>
        <row r="36">
          <cell r="C36" t="str">
            <v>WELDER JUNIOR MARQUES FERRER</v>
          </cell>
          <cell r="D36" t="str">
            <v>Técnico em Enfermagem - 18.464</v>
          </cell>
          <cell r="E36">
            <v>5999.55</v>
          </cell>
          <cell r="F36">
            <v>3165.83</v>
          </cell>
        </row>
        <row r="37">
          <cell r="C37" t="str">
            <v>LINDIANY CRISTINA COUTRIM SERAFIM</v>
          </cell>
          <cell r="D37" t="str">
            <v>Auxiliar de Serviços Gerais - 18.464</v>
          </cell>
          <cell r="E37">
            <v>2602.96</v>
          </cell>
          <cell r="F37">
            <v>1992.62</v>
          </cell>
        </row>
        <row r="38">
          <cell r="C38" t="str">
            <v>ANGELICA RAMOS DE PAULA</v>
          </cell>
          <cell r="D38" t="str">
            <v>Técnico em Enfermagem - 18.464</v>
          </cell>
          <cell r="E38">
            <v>5223.1499999999996</v>
          </cell>
          <cell r="F38">
            <v>3569.33</v>
          </cell>
        </row>
        <row r="39">
          <cell r="C39" t="str">
            <v>NYSLENE ARAUJO FELIX LIMA</v>
          </cell>
          <cell r="D39" t="str">
            <v>Enfermeiro - 18.464</v>
          </cell>
          <cell r="E39">
            <v>8423.42</v>
          </cell>
          <cell r="F39">
            <v>6110.33</v>
          </cell>
        </row>
        <row r="40">
          <cell r="C40" t="str">
            <v>ELIAS CARDOSO PEREIRA</v>
          </cell>
          <cell r="D40" t="str">
            <v>Técnico em Enfermagem - 18.464</v>
          </cell>
          <cell r="E40">
            <v>5378.3</v>
          </cell>
          <cell r="F40">
            <v>4554.7</v>
          </cell>
        </row>
        <row r="41">
          <cell r="C41" t="str">
            <v>ANA CLAUDIA ANDRADE CORDEIRO PIRES</v>
          </cell>
          <cell r="D41" t="str">
            <v>Enfermeiro - 18.464</v>
          </cell>
          <cell r="E41">
            <v>9295.17</v>
          </cell>
          <cell r="F41">
            <v>5544.38</v>
          </cell>
        </row>
        <row r="42">
          <cell r="C42" t="str">
            <v>DIONI JOSE CORREA</v>
          </cell>
          <cell r="D42" t="str">
            <v>Médico - 18.464</v>
          </cell>
          <cell r="E42">
            <v>17002.580000000002</v>
          </cell>
          <cell r="F42">
            <v>7983.58</v>
          </cell>
        </row>
        <row r="43">
          <cell r="C43" t="str">
            <v>FABIOLLA BALBINO EVANGELISTA</v>
          </cell>
          <cell r="D43" t="str">
            <v>Técnico em Enfermagem - 18.464</v>
          </cell>
          <cell r="E43">
            <v>5251.79</v>
          </cell>
          <cell r="F43">
            <v>3488.78</v>
          </cell>
        </row>
        <row r="44">
          <cell r="C44" t="str">
            <v>ARILENE DE JESUS MELO MIGUEL</v>
          </cell>
          <cell r="D44" t="str">
            <v>Assistente Técnico de Saúde - 18.464</v>
          </cell>
          <cell r="E44">
            <v>8336.07</v>
          </cell>
          <cell r="F44">
            <v>6280.86</v>
          </cell>
        </row>
        <row r="45">
          <cell r="C45" t="str">
            <v>HELIZANNETH TEIXEIRA DE SOUZA</v>
          </cell>
          <cell r="D45" t="str">
            <v>Técnico em Enfermagem - 18.464</v>
          </cell>
          <cell r="E45">
            <v>5219</v>
          </cell>
          <cell r="F45">
            <v>4287.0200000000004</v>
          </cell>
        </row>
        <row r="46">
          <cell r="C46" t="str">
            <v>LETICIA SILVA TELES</v>
          </cell>
          <cell r="D46" t="str">
            <v>Técnico em Enfermagem - 18.464</v>
          </cell>
          <cell r="E46">
            <v>5415.94</v>
          </cell>
          <cell r="F46">
            <v>3828.02</v>
          </cell>
        </row>
        <row r="47">
          <cell r="C47" t="str">
            <v>TANISLEILA BORGES DA SILVA</v>
          </cell>
          <cell r="D47" t="str">
            <v>Auxiliar de Serviços Gerais - 18.464</v>
          </cell>
          <cell r="E47">
            <v>2918.5</v>
          </cell>
          <cell r="F47">
            <v>2617.14</v>
          </cell>
        </row>
        <row r="48">
          <cell r="C48" t="str">
            <v>SANDRA MARCIA RAMOS PIMENTEL AFIUNE</v>
          </cell>
          <cell r="D48" t="str">
            <v>Médico - 18.464</v>
          </cell>
          <cell r="E48">
            <v>11825.94</v>
          </cell>
          <cell r="F48">
            <v>8734.25</v>
          </cell>
        </row>
        <row r="49">
          <cell r="C49" t="str">
            <v>VALERIA PEREIRA DA SILVA MEDRADO</v>
          </cell>
          <cell r="D49" t="str">
            <v>Auxiliar de Enfermagem - QT - 18.464</v>
          </cell>
          <cell r="E49">
            <v>3787.48</v>
          </cell>
          <cell r="F49">
            <v>2609.52</v>
          </cell>
        </row>
        <row r="50">
          <cell r="C50" t="str">
            <v>ANDREIA GONCALVES MENDES</v>
          </cell>
          <cell r="D50" t="str">
            <v>Auxiliar de Radiologia - QT - 18.464</v>
          </cell>
          <cell r="E50">
            <v>3696.59</v>
          </cell>
          <cell r="F50">
            <v>3029.45</v>
          </cell>
        </row>
        <row r="51">
          <cell r="C51" t="str">
            <v>IZAURA RODRIGUES DOS SANTOS</v>
          </cell>
          <cell r="D51" t="str">
            <v>Assistente Técnico de Saúde - 18.464</v>
          </cell>
          <cell r="E51">
            <v>10951.27</v>
          </cell>
          <cell r="F51">
            <v>7462.74</v>
          </cell>
        </row>
        <row r="52">
          <cell r="C52" t="str">
            <v>JOSE PRAXEDES DE MEDEIROS</v>
          </cell>
          <cell r="D52" t="str">
            <v>Técnico em Laboratório - M SAÚDE</v>
          </cell>
          <cell r="E52">
            <v>1645.33</v>
          </cell>
          <cell r="F52">
            <v>1645.33</v>
          </cell>
        </row>
        <row r="53">
          <cell r="C53" t="str">
            <v>IVAN ISAAC</v>
          </cell>
          <cell r="D53" t="str">
            <v>Médico - 18.464</v>
          </cell>
          <cell r="E53">
            <v>12265.86</v>
          </cell>
          <cell r="F53">
            <v>6071.88</v>
          </cell>
        </row>
        <row r="54">
          <cell r="C54" t="str">
            <v>MARIA APARECIDA DE BRITO LIMA</v>
          </cell>
          <cell r="D54" t="str">
            <v>Técnico em Enfermagem - 18.464</v>
          </cell>
          <cell r="E54">
            <v>5129.46</v>
          </cell>
          <cell r="F54">
            <v>3606</v>
          </cell>
        </row>
        <row r="55">
          <cell r="C55" t="str">
            <v>VALERIA BACHIEGA</v>
          </cell>
          <cell r="D55" t="str">
            <v>Auxiliar de Enfermagem - QT - 18.464</v>
          </cell>
          <cell r="E55">
            <v>3622.06</v>
          </cell>
          <cell r="F55">
            <v>3076.34</v>
          </cell>
        </row>
        <row r="56">
          <cell r="C56" t="str">
            <v>JOSE CANDIDO DE ANDRADE</v>
          </cell>
          <cell r="D56" t="str">
            <v>Auxiliar de Serviços Gerais - 18.464</v>
          </cell>
          <cell r="E56">
            <v>2641.37</v>
          </cell>
          <cell r="F56">
            <v>2361.38</v>
          </cell>
        </row>
        <row r="57">
          <cell r="C57" t="str">
            <v>EDNILTON JOAQUIM DOS SANTOS</v>
          </cell>
          <cell r="D57" t="str">
            <v>Assistente Técnico de Saúde - 18.464</v>
          </cell>
          <cell r="E57">
            <v>5646.72</v>
          </cell>
          <cell r="F57">
            <v>4601.78</v>
          </cell>
        </row>
        <row r="58">
          <cell r="C58" t="str">
            <v>JOSE SELESIO GOMES DE BRITO</v>
          </cell>
          <cell r="D58" t="str">
            <v>Agente Administrativo - M SAÚDE</v>
          </cell>
          <cell r="E58">
            <v>1645.33</v>
          </cell>
          <cell r="F58">
            <v>1645.33</v>
          </cell>
        </row>
        <row r="59">
          <cell r="C59" t="str">
            <v>REINALDO CARVELO CARVALHO</v>
          </cell>
          <cell r="D59" t="str">
            <v>Médico - 18.464</v>
          </cell>
          <cell r="E59">
            <v>14079.15</v>
          </cell>
          <cell r="F59">
            <v>9484.7000000000007</v>
          </cell>
        </row>
        <row r="60">
          <cell r="C60" t="str">
            <v>CLAUDECIR FRANCISCO ALVES</v>
          </cell>
          <cell r="D60" t="str">
            <v>Auxiliar de Serviços Gerais - 18.464</v>
          </cell>
          <cell r="E60">
            <v>2964.91</v>
          </cell>
          <cell r="F60">
            <v>2259</v>
          </cell>
        </row>
        <row r="61">
          <cell r="C61" t="str">
            <v>DEBORA DAMIANA DA SILVEIRA PEREIRA DOS SANTOS</v>
          </cell>
          <cell r="D61" t="str">
            <v>Médico - 18.464</v>
          </cell>
          <cell r="E61">
            <v>11082.18</v>
          </cell>
          <cell r="F61">
            <v>7951.86</v>
          </cell>
        </row>
        <row r="62">
          <cell r="C62" t="str">
            <v>JOSE GONCALVES DE OLIVEIRA</v>
          </cell>
          <cell r="D62" t="str">
            <v>Médico - 18.464</v>
          </cell>
          <cell r="E62">
            <v>11780.34</v>
          </cell>
          <cell r="F62">
            <v>4574.6899999999996</v>
          </cell>
        </row>
        <row r="63">
          <cell r="C63" t="str">
            <v>MAURICIO CARDOSO DE BRITO</v>
          </cell>
          <cell r="D63" t="str">
            <v>Agente Administrativo - M SAÚDE</v>
          </cell>
          <cell r="E63">
            <v>1645.33</v>
          </cell>
          <cell r="F63">
            <v>1645.33</v>
          </cell>
        </row>
        <row r="64">
          <cell r="C64" t="str">
            <v>GENESCO MARQUES POVOA</v>
          </cell>
          <cell r="D64" t="str">
            <v>Auxiliar de Laboratório - QT - 18.464</v>
          </cell>
          <cell r="E64">
            <v>4510.59</v>
          </cell>
          <cell r="F64">
            <v>3699.18</v>
          </cell>
        </row>
        <row r="65">
          <cell r="C65" t="str">
            <v>MARIA ALICE MENDANHA DA CUNHA</v>
          </cell>
          <cell r="D65" t="str">
            <v>Agente Administrativo - M SAÚDE</v>
          </cell>
          <cell r="E65">
            <v>1645.33</v>
          </cell>
          <cell r="F65">
            <v>1645.33</v>
          </cell>
        </row>
        <row r="66">
          <cell r="C66" t="str">
            <v>MARIA JOSE MOREIRA</v>
          </cell>
          <cell r="D66" t="str">
            <v>Auxiliar de Enfermagem - QT - 18.464</v>
          </cell>
          <cell r="E66">
            <v>3339.61</v>
          </cell>
          <cell r="F66">
            <v>1420.24</v>
          </cell>
        </row>
        <row r="67">
          <cell r="C67" t="str">
            <v>JAIRO RODRIGUES</v>
          </cell>
          <cell r="D67" t="str">
            <v>Artífice Carpintaria e Marcenaria - M SAÚDE</v>
          </cell>
          <cell r="E67">
            <v>1645.33</v>
          </cell>
          <cell r="F67">
            <v>1645.33</v>
          </cell>
        </row>
        <row r="68">
          <cell r="C68" t="str">
            <v>CLAUDIMIRO DAVID DE SOUSA</v>
          </cell>
          <cell r="D68" t="str">
            <v>Auxiliar Operacional de Serviços Diversos - M SAÚDE</v>
          </cell>
          <cell r="E68">
            <v>1645.33</v>
          </cell>
          <cell r="F68">
            <v>1645.33</v>
          </cell>
        </row>
        <row r="69">
          <cell r="C69" t="str">
            <v>MARCE DIVINA DE PAULA COSTA</v>
          </cell>
          <cell r="D69" t="str">
            <v>Médico - 18.464</v>
          </cell>
          <cell r="E69">
            <v>16553.349999999999</v>
          </cell>
          <cell r="F69">
            <v>11790.32</v>
          </cell>
        </row>
        <row r="70">
          <cell r="C70" t="str">
            <v>MARIA DAS GRACAS BEZERRA GERAES E ROCHA</v>
          </cell>
          <cell r="D70" t="str">
            <v>Enfermeiro - 18.464</v>
          </cell>
          <cell r="E70">
            <v>13568.76</v>
          </cell>
          <cell r="F70">
            <v>9174.19</v>
          </cell>
        </row>
        <row r="71">
          <cell r="C71" t="str">
            <v>JAIRO BATISTA DA SILVA</v>
          </cell>
          <cell r="D71" t="str">
            <v>Biomédico - 18.464</v>
          </cell>
          <cell r="E71">
            <v>12406.17</v>
          </cell>
          <cell r="F71">
            <v>5545.85</v>
          </cell>
        </row>
        <row r="72">
          <cell r="C72" t="str">
            <v>ANA MARCIA OLIVEIRA GUIMARAES</v>
          </cell>
          <cell r="D72" t="str">
            <v>Auxiliar Técnico de Saúde - QT - 18.464</v>
          </cell>
          <cell r="E72">
            <v>4962.04</v>
          </cell>
          <cell r="F72">
            <v>3847.77</v>
          </cell>
        </row>
        <row r="73">
          <cell r="C73" t="str">
            <v>MARIA DE LOURDES ALBUQUERQUE</v>
          </cell>
          <cell r="D73" t="str">
            <v>Agente de Portaria - M SAÚDE</v>
          </cell>
          <cell r="E73">
            <v>1645.33</v>
          </cell>
          <cell r="F73">
            <v>1645.33</v>
          </cell>
        </row>
        <row r="74">
          <cell r="C74" t="str">
            <v>ERIBERTO CLEMENTE NETO</v>
          </cell>
          <cell r="D74" t="str">
            <v>Médico - 18.464</v>
          </cell>
          <cell r="E74">
            <v>12683.96</v>
          </cell>
          <cell r="F74">
            <v>8063.8</v>
          </cell>
        </row>
        <row r="75">
          <cell r="C75" t="str">
            <v>ESPEDITO MOREIRA DE OLIVEIRA</v>
          </cell>
          <cell r="D75" t="str">
            <v>Técnico em Enfermagem - 18.464</v>
          </cell>
          <cell r="E75">
            <v>5042.05</v>
          </cell>
          <cell r="F75">
            <v>3934.59</v>
          </cell>
        </row>
        <row r="76">
          <cell r="C76" t="str">
            <v>JOSE EDUARDO NASCIUTTI</v>
          </cell>
          <cell r="D76" t="str">
            <v>Médico - 18.464</v>
          </cell>
          <cell r="E76">
            <v>17444.009999999998</v>
          </cell>
          <cell r="F76">
            <v>12835.79</v>
          </cell>
        </row>
        <row r="77">
          <cell r="C77" t="str">
            <v>HELIO VIEIRA</v>
          </cell>
          <cell r="D77" t="str">
            <v>Auxiliar de Serviços Gerais - 18.464</v>
          </cell>
          <cell r="E77">
            <v>2641.37</v>
          </cell>
          <cell r="F77">
            <v>2382.2399999999998</v>
          </cell>
        </row>
        <row r="78">
          <cell r="C78" t="str">
            <v>MARIA VILNETE RODRIGUES</v>
          </cell>
          <cell r="D78" t="str">
            <v>Técnico em Enfermagem - 18.464</v>
          </cell>
          <cell r="E78">
            <v>9118.08</v>
          </cell>
          <cell r="F78">
            <v>6406.97</v>
          </cell>
        </row>
        <row r="79">
          <cell r="C79" t="str">
            <v>SUTANA BATISTA DA SILVA FERREIRA</v>
          </cell>
          <cell r="D79" t="str">
            <v>Auxiliar de Enfermagem - QT - 18.464</v>
          </cell>
          <cell r="E79">
            <v>7334.08</v>
          </cell>
          <cell r="F79">
            <v>5873.13</v>
          </cell>
        </row>
        <row r="80">
          <cell r="C80" t="str">
            <v>CEVERIANO BASTOS LOPES</v>
          </cell>
          <cell r="D80" t="str">
            <v>Técnico em Gestão Pública</v>
          </cell>
          <cell r="E80">
            <v>8293.7000000000007</v>
          </cell>
          <cell r="F80">
            <v>5072.7700000000004</v>
          </cell>
        </row>
        <row r="81">
          <cell r="C81" t="str">
            <v>IVANILDE FERNANDES AGUIAR</v>
          </cell>
          <cell r="D81" t="str">
            <v>Auxiliar de Enfermagem - QT - 18.464</v>
          </cell>
          <cell r="E81">
            <v>4037.6</v>
          </cell>
          <cell r="F81">
            <v>2678.91</v>
          </cell>
        </row>
        <row r="82">
          <cell r="C82" t="str">
            <v>PATRICIA EDWIRGES FIGUEIRA</v>
          </cell>
          <cell r="D82" t="str">
            <v>Médico - 18.464</v>
          </cell>
          <cell r="E82">
            <v>12382.93</v>
          </cell>
          <cell r="F82">
            <v>9222.51</v>
          </cell>
        </row>
        <row r="83">
          <cell r="C83" t="str">
            <v>CLEOCIONE GOMES DE JESUS SILVA</v>
          </cell>
          <cell r="D83" t="str">
            <v>Auxiliar de Enfermagem - QT - 18.464</v>
          </cell>
          <cell r="E83">
            <v>3996.83</v>
          </cell>
          <cell r="F83">
            <v>3410.24</v>
          </cell>
        </row>
        <row r="84">
          <cell r="C84" t="str">
            <v>MARISE DE MEDEIROS</v>
          </cell>
          <cell r="D84" t="str">
            <v>Enfermeiro - 18.464</v>
          </cell>
          <cell r="E84">
            <v>13268.41</v>
          </cell>
          <cell r="F84">
            <v>9029.43</v>
          </cell>
        </row>
        <row r="85">
          <cell r="C85" t="str">
            <v>MARIO SAN PEREIRA DA SILVA</v>
          </cell>
          <cell r="D85" t="str">
            <v>Técnico em Radiologia - 18.464</v>
          </cell>
          <cell r="E85">
            <v>7046.86</v>
          </cell>
          <cell r="F85">
            <v>3873.05</v>
          </cell>
        </row>
        <row r="86">
          <cell r="C86" t="str">
            <v>MARIA GUIMARAES BENTO</v>
          </cell>
          <cell r="D86" t="str">
            <v>Auxiliar de Enfermagem - QT - 18.464</v>
          </cell>
          <cell r="E86">
            <v>3606.58</v>
          </cell>
          <cell r="F86">
            <v>2767.52</v>
          </cell>
        </row>
        <row r="87">
          <cell r="C87" t="str">
            <v>MARIA DAS GRACAS DE OLIVEIRA</v>
          </cell>
          <cell r="D87" t="str">
            <v>Auxiliar de Enfermagem - QT - 18.464</v>
          </cell>
          <cell r="E87">
            <v>4454.09</v>
          </cell>
          <cell r="F87">
            <v>3694.57</v>
          </cell>
        </row>
        <row r="88">
          <cell r="C88" t="str">
            <v>IRANY GOMES RESPLANDES</v>
          </cell>
          <cell r="D88" t="str">
            <v>Auxiliar de Enfermagem - QT - 18.464</v>
          </cell>
          <cell r="E88">
            <v>4285.9399999999996</v>
          </cell>
          <cell r="F88">
            <v>3381.59</v>
          </cell>
        </row>
        <row r="89">
          <cell r="C89" t="str">
            <v>SUELENA RODRIGUES PEREIRA</v>
          </cell>
          <cell r="D89" t="str">
            <v>Técnico em Enfermagem - 18.464</v>
          </cell>
          <cell r="E89">
            <v>8257.51</v>
          </cell>
          <cell r="F89">
            <v>5850.28</v>
          </cell>
        </row>
        <row r="90">
          <cell r="C90" t="str">
            <v>SIRLENE RONCATO PORTES</v>
          </cell>
          <cell r="D90" t="str">
            <v>Técnico em Enfermagem - 18.464</v>
          </cell>
          <cell r="E90">
            <v>5561.65</v>
          </cell>
          <cell r="F90">
            <v>3144.13</v>
          </cell>
        </row>
        <row r="91">
          <cell r="C91" t="str">
            <v>MARIA LUCIA NAVES MARQUES</v>
          </cell>
          <cell r="D91" t="str">
            <v>Enfermeiro - 18.464</v>
          </cell>
          <cell r="E91">
            <v>12943.68</v>
          </cell>
          <cell r="F91">
            <v>7799.11</v>
          </cell>
        </row>
        <row r="92">
          <cell r="C92" t="str">
            <v>LEOMAR MARTINS MENDONCA</v>
          </cell>
          <cell r="D92" t="str">
            <v>Médico - 18.464</v>
          </cell>
          <cell r="E92">
            <v>18181.98</v>
          </cell>
          <cell r="F92">
            <v>15089.5</v>
          </cell>
        </row>
        <row r="93">
          <cell r="C93" t="str">
            <v>HELOISA MENDES MOREIRA</v>
          </cell>
          <cell r="D93" t="str">
            <v>Auxiliar de Enfermagem - QT - 18.464</v>
          </cell>
          <cell r="E93">
            <v>3851.97</v>
          </cell>
          <cell r="F93">
            <v>2867.29</v>
          </cell>
        </row>
        <row r="94">
          <cell r="C94" t="str">
            <v>HELOISA MENDES MOREIRA</v>
          </cell>
          <cell r="D94" t="str">
            <v>Técnico em Enfermagem - 18.464</v>
          </cell>
          <cell r="E94">
            <v>5114.51</v>
          </cell>
          <cell r="F94">
            <v>3695.84</v>
          </cell>
        </row>
        <row r="95">
          <cell r="C95" t="str">
            <v>LOURDES APARECIDA DE FREITAS</v>
          </cell>
          <cell r="D95" t="str">
            <v>Auxiliar de Enfermagem - QT - 18.464</v>
          </cell>
          <cell r="E95">
            <v>4611.3900000000003</v>
          </cell>
          <cell r="F95">
            <v>3428.96</v>
          </cell>
        </row>
        <row r="96">
          <cell r="C96" t="str">
            <v>JOSE FERREIRA SILVA</v>
          </cell>
          <cell r="D96" t="str">
            <v>Médico - 18.464</v>
          </cell>
          <cell r="E96">
            <v>24078.62</v>
          </cell>
          <cell r="F96">
            <v>19542.400000000001</v>
          </cell>
        </row>
        <row r="97">
          <cell r="C97" t="str">
            <v>IRACY BARROS DE SOUSA ARAUJO</v>
          </cell>
          <cell r="D97" t="str">
            <v>Técnico em Enfermagem - 18.464</v>
          </cell>
          <cell r="E97">
            <v>8724.81</v>
          </cell>
          <cell r="F97">
            <v>4233.9799999999996</v>
          </cell>
        </row>
        <row r="98">
          <cell r="C98" t="str">
            <v>LUCIMAR BORGES DA SILVA SANTOS</v>
          </cell>
          <cell r="D98" t="str">
            <v>Enfermeiro - 18.464</v>
          </cell>
          <cell r="E98">
            <v>8859.65</v>
          </cell>
          <cell r="F98">
            <v>6351.83</v>
          </cell>
        </row>
        <row r="99">
          <cell r="C99" t="str">
            <v>RENATA MIEKO YAMAMOTO MORAES</v>
          </cell>
          <cell r="D99" t="str">
            <v>Médico - 18.464</v>
          </cell>
          <cell r="E99">
            <v>18379.05</v>
          </cell>
          <cell r="F99">
            <v>15185.91</v>
          </cell>
        </row>
        <row r="100">
          <cell r="C100" t="str">
            <v>GERCINA FURTADO DE ALMEIDA SILVA</v>
          </cell>
          <cell r="D100" t="str">
            <v>Técnico em Enfermagem - 18.464</v>
          </cell>
          <cell r="E100">
            <v>5794.02</v>
          </cell>
          <cell r="F100">
            <v>4414.6499999999996</v>
          </cell>
        </row>
        <row r="101">
          <cell r="C101" t="str">
            <v>LUCIENE MENDES CESAR</v>
          </cell>
          <cell r="D101" t="str">
            <v>Técnico em Enfermagem - 18.464</v>
          </cell>
          <cell r="E101">
            <v>5006.37</v>
          </cell>
          <cell r="F101">
            <v>3013.37</v>
          </cell>
        </row>
        <row r="102">
          <cell r="C102" t="str">
            <v>MARIA FRANCISCA NUNES DE SOUZA</v>
          </cell>
          <cell r="D102" t="str">
            <v>Auxiliar de Enfermagem - QT - 18.464</v>
          </cell>
          <cell r="E102">
            <v>6654.43</v>
          </cell>
          <cell r="F102">
            <v>5322.37</v>
          </cell>
        </row>
        <row r="103">
          <cell r="C103" t="str">
            <v>LUZIA MARTINS SOARES DE OLIVEIRA</v>
          </cell>
          <cell r="D103" t="str">
            <v>Técnico em Enfermagem - 18.464</v>
          </cell>
          <cell r="E103">
            <v>5201.3500000000004</v>
          </cell>
          <cell r="F103">
            <v>3240.9</v>
          </cell>
        </row>
        <row r="104">
          <cell r="C104" t="str">
            <v>DIVINA FERREIRA MELGACO</v>
          </cell>
          <cell r="D104" t="str">
            <v>Auxiliar de Serviços Gerais - 18.464</v>
          </cell>
          <cell r="E104">
            <v>3990.77</v>
          </cell>
          <cell r="F104">
            <v>2708.72</v>
          </cell>
        </row>
        <row r="105">
          <cell r="C105" t="str">
            <v>EVA LINA PEREIRA DA SILVA</v>
          </cell>
          <cell r="D105" t="str">
            <v>Auxiliar de Enfermagem - QT - 18.464</v>
          </cell>
          <cell r="E105">
            <v>4067.8</v>
          </cell>
          <cell r="F105">
            <v>3443.13</v>
          </cell>
        </row>
        <row r="106">
          <cell r="C106" t="str">
            <v>LUCENEI ASSIS DE OLIVEIRA</v>
          </cell>
          <cell r="D106" t="str">
            <v>Assistente Técnico de Saúde - 18.464</v>
          </cell>
          <cell r="E106">
            <v>7864.24</v>
          </cell>
          <cell r="F106">
            <v>5624.16</v>
          </cell>
        </row>
        <row r="107">
          <cell r="C107" t="str">
            <v>EDUARDO EUSTAQUIO DE ALMEIDA FILHO</v>
          </cell>
          <cell r="D107" t="str">
            <v>Médico - 18.464</v>
          </cell>
          <cell r="E107">
            <v>10798.42</v>
          </cell>
          <cell r="F107">
            <v>8037.71</v>
          </cell>
        </row>
        <row r="108">
          <cell r="C108" t="str">
            <v>MARIA APARECIDA MENDES DE CAMARGO SILVA</v>
          </cell>
          <cell r="D108" t="str">
            <v>Auxiliar de Enfermagem - QT - 18.464</v>
          </cell>
          <cell r="E108">
            <v>4305.09</v>
          </cell>
          <cell r="F108">
            <v>3001.77</v>
          </cell>
        </row>
        <row r="109">
          <cell r="C109" t="str">
            <v>JUSCELINO FERREIRA DA SILVA</v>
          </cell>
          <cell r="D109" t="str">
            <v>Assistente Técnico de Saúde - 18.464</v>
          </cell>
          <cell r="E109">
            <v>6808.75</v>
          </cell>
          <cell r="F109">
            <v>4973.97</v>
          </cell>
        </row>
        <row r="110">
          <cell r="C110" t="str">
            <v>ADRIANA APARECIDA PEREIRA LOPES</v>
          </cell>
          <cell r="D110" t="str">
            <v>Assistente Técnico de Saúde - 18.464</v>
          </cell>
          <cell r="E110">
            <v>8451.7199999999993</v>
          </cell>
          <cell r="F110">
            <v>5164.57</v>
          </cell>
        </row>
        <row r="111">
          <cell r="C111" t="str">
            <v>LILIAN DE FATIMA CAMELO BORGES DO PRADO</v>
          </cell>
          <cell r="D111" t="str">
            <v>Auxiliar de Enfermagem - QT - 18.464</v>
          </cell>
          <cell r="E111">
            <v>4319.5600000000004</v>
          </cell>
          <cell r="F111">
            <v>2724.69</v>
          </cell>
        </row>
        <row r="112">
          <cell r="C112" t="str">
            <v>MILSON DANTAS</v>
          </cell>
          <cell r="D112" t="str">
            <v>Assistente Técnico de Saúde - 18.464</v>
          </cell>
          <cell r="E112">
            <v>8988.86</v>
          </cell>
          <cell r="F112">
            <v>4304</v>
          </cell>
        </row>
        <row r="113">
          <cell r="C113" t="str">
            <v>MARIA DAS DORES SILVA</v>
          </cell>
          <cell r="D113" t="str">
            <v>Auxiliar de Enfermagem - QT - 18.464</v>
          </cell>
          <cell r="E113">
            <v>3751.17</v>
          </cell>
          <cell r="F113">
            <v>2426.5300000000002</v>
          </cell>
        </row>
        <row r="114">
          <cell r="C114" t="str">
            <v>NELSON TRIBIS JUNIOR</v>
          </cell>
          <cell r="D114" t="str">
            <v>Médico - 18.464</v>
          </cell>
          <cell r="E114">
            <v>11210.82</v>
          </cell>
          <cell r="F114">
            <v>8397.17</v>
          </cell>
        </row>
        <row r="115">
          <cell r="C115" t="str">
            <v>SONIA MARIA DA SILVA</v>
          </cell>
          <cell r="D115" t="str">
            <v>Auxiliar de Enfermagem - QT - 18.464</v>
          </cell>
          <cell r="E115">
            <v>7818.53</v>
          </cell>
          <cell r="F115">
            <v>5668.22</v>
          </cell>
        </row>
        <row r="116">
          <cell r="C116" t="str">
            <v>MADALENA BARRETO RIBEIRO</v>
          </cell>
          <cell r="D116" t="str">
            <v>Auxiliar de Enfermagem - QT - 18.464</v>
          </cell>
          <cell r="E116">
            <v>4138.62</v>
          </cell>
          <cell r="F116">
            <v>3070.66</v>
          </cell>
        </row>
        <row r="117">
          <cell r="C117" t="str">
            <v>DALVA MARIA MIRANDA BARROSO</v>
          </cell>
          <cell r="D117" t="str">
            <v>Técnico em Enfermagem - 18.464</v>
          </cell>
          <cell r="E117">
            <v>9700.1200000000008</v>
          </cell>
          <cell r="F117">
            <v>7317.08</v>
          </cell>
        </row>
        <row r="118">
          <cell r="C118" t="str">
            <v>VALDIVINA DOS ANJOS ALVES DE OLIVEIRA</v>
          </cell>
          <cell r="D118" t="str">
            <v>Auxiliar de Enfermagem - QT - 18.464</v>
          </cell>
          <cell r="E118">
            <v>4118</v>
          </cell>
          <cell r="F118">
            <v>3510.79</v>
          </cell>
        </row>
        <row r="119">
          <cell r="C119" t="str">
            <v>CECILIA FRANCISCA MAGALHAES</v>
          </cell>
          <cell r="D119" t="str">
            <v>Auxiliar de Enfermagem - QT - 18.464</v>
          </cell>
          <cell r="E119">
            <v>3777.44</v>
          </cell>
          <cell r="F119">
            <v>2618.23</v>
          </cell>
        </row>
        <row r="120">
          <cell r="C120" t="str">
            <v>MARCIA DE SOUSA MONTES</v>
          </cell>
          <cell r="D120" t="str">
            <v>Técnico em Enfermagem - 18.464</v>
          </cell>
          <cell r="E120">
            <v>9134.67</v>
          </cell>
          <cell r="F120">
            <v>4902.13</v>
          </cell>
        </row>
        <row r="121">
          <cell r="C121" t="str">
            <v>EUDISON CARVALHO RIBEIRO</v>
          </cell>
          <cell r="D121" t="str">
            <v>Auxiliar de Serviços Gerais - 18.464</v>
          </cell>
          <cell r="E121">
            <v>2680.03</v>
          </cell>
          <cell r="F121">
            <v>2306.67</v>
          </cell>
        </row>
        <row r="122">
          <cell r="C122" t="str">
            <v>WOLMY JORGE DE OLIVEIRA</v>
          </cell>
          <cell r="D122" t="str">
            <v>Médico - 18.464</v>
          </cell>
          <cell r="E122">
            <v>12756.75</v>
          </cell>
          <cell r="F122">
            <v>9226.9699999999993</v>
          </cell>
        </row>
        <row r="123">
          <cell r="C123" t="str">
            <v>MARIA ALEXANDRINA DINIZ</v>
          </cell>
          <cell r="D123" t="str">
            <v>Auxiliar de Enfermagem - QT - 18.464</v>
          </cell>
          <cell r="E123">
            <v>4250.8500000000004</v>
          </cell>
          <cell r="F123">
            <v>2533.6799999999998</v>
          </cell>
        </row>
        <row r="124">
          <cell r="C124" t="str">
            <v>ALMIRO SADAO MASSUDA</v>
          </cell>
          <cell r="D124" t="str">
            <v>Médico - 18.464</v>
          </cell>
          <cell r="E124">
            <v>13753.03</v>
          </cell>
          <cell r="F124">
            <v>5923.54</v>
          </cell>
        </row>
        <row r="125">
          <cell r="C125" t="str">
            <v>ALMIRO SADAO MASSUDA</v>
          </cell>
          <cell r="D125" t="str">
            <v>Médico - 18.464</v>
          </cell>
          <cell r="E125">
            <v>12860.52</v>
          </cell>
          <cell r="F125">
            <v>5644.63</v>
          </cell>
        </row>
        <row r="126">
          <cell r="C126" t="str">
            <v>ANDRE LUIZ BATISTA DA COSTA</v>
          </cell>
          <cell r="D126" t="str">
            <v>Médico - 18.464</v>
          </cell>
          <cell r="E126">
            <v>13712.43</v>
          </cell>
          <cell r="F126">
            <v>5478.6</v>
          </cell>
        </row>
        <row r="127">
          <cell r="C127" t="str">
            <v>ANALIA MARIA DE SOUZA</v>
          </cell>
          <cell r="D127" t="str">
            <v>Auxiliar de Serviços Gerais - 18.464</v>
          </cell>
          <cell r="E127">
            <v>3877.81</v>
          </cell>
          <cell r="F127">
            <v>2648.54</v>
          </cell>
        </row>
        <row r="128">
          <cell r="C128" t="str">
            <v>IVONETE CARMO COSTA</v>
          </cell>
          <cell r="D128" t="str">
            <v>Assistente Técnico de Saúde - 18.464</v>
          </cell>
          <cell r="E128">
            <v>7470.96</v>
          </cell>
          <cell r="F128">
            <v>4800.68</v>
          </cell>
        </row>
        <row r="129">
          <cell r="C129" t="str">
            <v>VIRNA RIBEIRO DA SILVA MACHADO</v>
          </cell>
          <cell r="D129" t="str">
            <v>Técnico em Enfermagem - 18.464</v>
          </cell>
          <cell r="E129">
            <v>6324.16</v>
          </cell>
          <cell r="F129">
            <v>4502.1400000000003</v>
          </cell>
        </row>
        <row r="130">
          <cell r="C130" t="str">
            <v>LILIAM KELMS COUTINHO DE OLIVEIRA</v>
          </cell>
          <cell r="D130" t="str">
            <v>Médico - 18.464</v>
          </cell>
          <cell r="E130">
            <v>13209.22</v>
          </cell>
          <cell r="F130">
            <v>8979.85</v>
          </cell>
        </row>
        <row r="131">
          <cell r="C131" t="str">
            <v>VIVALDO JOSE VIEIRA JUNIOR</v>
          </cell>
          <cell r="D131" t="str">
            <v>Auxiliar Técnico de Saúde - QT - 18.464</v>
          </cell>
          <cell r="E131">
            <v>5065.49</v>
          </cell>
          <cell r="F131">
            <v>2953.6</v>
          </cell>
        </row>
        <row r="132">
          <cell r="C132" t="str">
            <v>MARCO AURELIO ALBERNAZ</v>
          </cell>
          <cell r="D132" t="str">
            <v>Médico - PGYN</v>
          </cell>
          <cell r="E132">
            <v>21317.78</v>
          </cell>
          <cell r="F132">
            <v>17476.22</v>
          </cell>
        </row>
        <row r="133">
          <cell r="C133" t="str">
            <v>RELVA PATRICIA CHAGAS SANTANA</v>
          </cell>
          <cell r="D133" t="str">
            <v>Médico - 18.464</v>
          </cell>
          <cell r="E133">
            <v>12319.03</v>
          </cell>
          <cell r="F133">
            <v>7181.44</v>
          </cell>
        </row>
        <row r="134">
          <cell r="C134" t="str">
            <v>NEUZITA ROSA DE JESUS</v>
          </cell>
          <cell r="D134" t="str">
            <v>Técnico em Enfermagem - 18.464</v>
          </cell>
          <cell r="E134">
            <v>6159.97</v>
          </cell>
          <cell r="F134">
            <v>3985.61</v>
          </cell>
        </row>
        <row r="135">
          <cell r="C135" t="str">
            <v>LUIS VIEIRA SOBRINHO E GOMES</v>
          </cell>
          <cell r="D135" t="str">
            <v>Auxiliar de Serviços Gerais - 18.464</v>
          </cell>
          <cell r="E135">
            <v>2641.37</v>
          </cell>
          <cell r="F135">
            <v>2056.66</v>
          </cell>
        </row>
        <row r="136">
          <cell r="C136" t="str">
            <v>LUZIA HELENA PORFIRIO BERIGO</v>
          </cell>
          <cell r="D136" t="str">
            <v>Enfermeiro - 18.464</v>
          </cell>
          <cell r="E136">
            <v>11852.42</v>
          </cell>
          <cell r="F136">
            <v>7947.23</v>
          </cell>
        </row>
        <row r="137">
          <cell r="C137" t="str">
            <v>JOANA DARQUES RABELO</v>
          </cell>
          <cell r="D137" t="str">
            <v>Auxiliar de Enfermagem - QT - 18.464</v>
          </cell>
          <cell r="E137">
            <v>4980.84</v>
          </cell>
          <cell r="F137">
            <v>1714.94</v>
          </cell>
        </row>
        <row r="138">
          <cell r="C138" t="str">
            <v>MARIA DA GUIA OLIVEIRA NONATO</v>
          </cell>
          <cell r="D138" t="str">
            <v>Técnico em Enfermagem - 18.464</v>
          </cell>
          <cell r="E138">
            <v>5494.46</v>
          </cell>
          <cell r="F138">
            <v>3910.25</v>
          </cell>
        </row>
        <row r="139">
          <cell r="C139" t="str">
            <v>LEILA APARECIDA BARBOSA</v>
          </cell>
          <cell r="D139" t="str">
            <v>Auxiliar de Serviços Gerais - 18.464</v>
          </cell>
          <cell r="E139">
            <v>6004.49</v>
          </cell>
          <cell r="F139">
            <v>4750.24</v>
          </cell>
        </row>
        <row r="140">
          <cell r="C140" t="str">
            <v>LAENE ROSA DA SILVA</v>
          </cell>
          <cell r="D140" t="str">
            <v>Auxiliar de Enfermagem - QT - 18.464</v>
          </cell>
          <cell r="E140">
            <v>5783.47</v>
          </cell>
          <cell r="F140">
            <v>4811.75</v>
          </cell>
        </row>
        <row r="141">
          <cell r="C141" t="str">
            <v>CIRO ALVES PEREIRA</v>
          </cell>
          <cell r="D141" t="str">
            <v>Auxiliar Técnico de Saúde - QT - 18.464</v>
          </cell>
          <cell r="E141">
            <v>5029.42</v>
          </cell>
          <cell r="F141">
            <v>3106.19</v>
          </cell>
        </row>
        <row r="142">
          <cell r="C142" t="str">
            <v>ANALIA MARIA DA COSTA</v>
          </cell>
          <cell r="D142" t="str">
            <v>Técnico em Enfermagem - 18.464</v>
          </cell>
          <cell r="E142">
            <v>5042.05</v>
          </cell>
          <cell r="F142">
            <v>3982.29</v>
          </cell>
        </row>
        <row r="143">
          <cell r="C143" t="str">
            <v>LIVIA DOMITILA MARINHO GRAMACHO</v>
          </cell>
          <cell r="D143" t="str">
            <v>Médico - 18.464</v>
          </cell>
          <cell r="E143">
            <v>11303.62</v>
          </cell>
          <cell r="F143">
            <v>7020.47</v>
          </cell>
        </row>
        <row r="144">
          <cell r="C144" t="str">
            <v>MARIO MARTINS FILHO</v>
          </cell>
          <cell r="D144" t="str">
            <v>Auxiliar de Serviços Gerais - 18.464</v>
          </cell>
          <cell r="E144">
            <v>3586.75</v>
          </cell>
          <cell r="F144">
            <v>2299.38</v>
          </cell>
        </row>
        <row r="145">
          <cell r="C145" t="str">
            <v>EDNA VIEIRA BARBOSA</v>
          </cell>
          <cell r="D145" t="str">
            <v>Auxiliar de Enfermagem - QT - 18.464</v>
          </cell>
          <cell r="E145">
            <v>5451.94</v>
          </cell>
          <cell r="F145">
            <v>3865.88</v>
          </cell>
        </row>
        <row r="146">
          <cell r="C146" t="str">
            <v>DARCY DE OLIVEIRA MARQUES TEIXEIRA</v>
          </cell>
          <cell r="D146" t="str">
            <v>Técnico em Enfermagem - 18.464</v>
          </cell>
          <cell r="E146">
            <v>5062.2299999999996</v>
          </cell>
          <cell r="F146">
            <v>3994.33</v>
          </cell>
        </row>
        <row r="147">
          <cell r="C147" t="str">
            <v>ALDO NUNES HIDALGO</v>
          </cell>
          <cell r="D147" t="str">
            <v>Médico - 18.464</v>
          </cell>
          <cell r="E147">
            <v>21645.5</v>
          </cell>
          <cell r="F147">
            <v>17803.419999999998</v>
          </cell>
        </row>
        <row r="148">
          <cell r="C148" t="str">
            <v>IVANETE CLARA DOS SANTOS CANTARELI</v>
          </cell>
          <cell r="D148" t="str">
            <v>Técnico em Enfermagem - 18.464</v>
          </cell>
          <cell r="E148">
            <v>13137.89</v>
          </cell>
          <cell r="F148">
            <v>10472.44</v>
          </cell>
        </row>
        <row r="149">
          <cell r="C149" t="str">
            <v>MESSIAS ALVES VIEIRA</v>
          </cell>
          <cell r="D149" t="str">
            <v>Médico - 18.464</v>
          </cell>
          <cell r="E149">
            <v>12895.05</v>
          </cell>
          <cell r="F149">
            <v>9473.33</v>
          </cell>
        </row>
        <row r="150">
          <cell r="C150" t="str">
            <v>TANIA MARIA DOS SANTOS</v>
          </cell>
          <cell r="D150" t="str">
            <v>Auxiliar de Enfermagem - QT - 18.464</v>
          </cell>
          <cell r="E150">
            <v>4101.63</v>
          </cell>
          <cell r="F150">
            <v>3269.17</v>
          </cell>
        </row>
        <row r="151">
          <cell r="C151" t="str">
            <v>ZENILDE ALVES DA ROCHA COSTA</v>
          </cell>
          <cell r="D151" t="str">
            <v>Técnico em Enfermagem - 18.464</v>
          </cell>
          <cell r="E151">
            <v>5794.02</v>
          </cell>
          <cell r="F151">
            <v>2762.64</v>
          </cell>
        </row>
        <row r="152">
          <cell r="C152" t="str">
            <v>EDILVANE GOMES FERNANDES BORGES</v>
          </cell>
          <cell r="D152" t="str">
            <v>Técnico em Enfermagem - 18.464</v>
          </cell>
          <cell r="E152">
            <v>5062.2299999999996</v>
          </cell>
          <cell r="F152">
            <v>3946.43</v>
          </cell>
        </row>
        <row r="153">
          <cell r="C153" t="str">
            <v>EMILIA VIEIRA</v>
          </cell>
          <cell r="D153" t="str">
            <v>Auxiliar de Enfermagem - QT - 18.464</v>
          </cell>
          <cell r="E153">
            <v>5783.47</v>
          </cell>
          <cell r="F153">
            <v>5207.57</v>
          </cell>
        </row>
        <row r="154">
          <cell r="C154" t="str">
            <v>MARIA VARLENE BARBOSA DOS SANTOS</v>
          </cell>
          <cell r="D154" t="str">
            <v>Técnico em Enfermagem - 18.464</v>
          </cell>
          <cell r="E154">
            <v>5805.23</v>
          </cell>
          <cell r="F154">
            <v>3741.54</v>
          </cell>
        </row>
        <row r="155">
          <cell r="C155" t="str">
            <v>JACINTA ELIAS</v>
          </cell>
          <cell r="D155" t="str">
            <v>Auxiliar de Enfermagem - QT - 18.464</v>
          </cell>
          <cell r="E155">
            <v>4372.59</v>
          </cell>
          <cell r="F155">
            <v>2567.3200000000002</v>
          </cell>
        </row>
        <row r="156">
          <cell r="C156" t="str">
            <v>HELIANE CRISTINA RIBEIRO</v>
          </cell>
          <cell r="D156" t="str">
            <v>Técnico em Enfermagem - 18.464</v>
          </cell>
          <cell r="E156">
            <v>8156.91</v>
          </cell>
          <cell r="F156">
            <v>6823.09</v>
          </cell>
        </row>
        <row r="157">
          <cell r="C157" t="str">
            <v>CLAUDETE CANDIDA REZENDE SOUSA</v>
          </cell>
          <cell r="D157" t="str">
            <v>Auxiliar de Enfermagem - QT - 18.464</v>
          </cell>
          <cell r="E157">
            <v>5851.61</v>
          </cell>
          <cell r="F157">
            <v>5013.7</v>
          </cell>
        </row>
        <row r="158">
          <cell r="C158" t="str">
            <v>LUCIMAR GONCALVES SANTANA</v>
          </cell>
          <cell r="D158" t="str">
            <v>Técnico em Enfermagem - 18.464</v>
          </cell>
          <cell r="E158">
            <v>6016.56</v>
          </cell>
          <cell r="F158">
            <v>4346.53</v>
          </cell>
        </row>
        <row r="159">
          <cell r="C159" t="str">
            <v>NARIA CRISTINA RAMOS DE GODOI</v>
          </cell>
          <cell r="D159" t="str">
            <v>Auxiliar de Enfermagem - QT - 18.464</v>
          </cell>
          <cell r="E159">
            <v>4794.4399999999996</v>
          </cell>
          <cell r="F159">
            <v>4176.87</v>
          </cell>
        </row>
        <row r="160">
          <cell r="C160" t="str">
            <v>NELMA ANTUNES</v>
          </cell>
          <cell r="D160" t="str">
            <v>Técnico em Enfermagem - 18.464</v>
          </cell>
          <cell r="E160">
            <v>5449.65</v>
          </cell>
          <cell r="F160">
            <v>4210.3599999999997</v>
          </cell>
        </row>
        <row r="161">
          <cell r="C161" t="str">
            <v>ELIANA LAZARA DE QUEIROZ</v>
          </cell>
          <cell r="D161" t="str">
            <v>Técnico em Enfermagem - 18.464</v>
          </cell>
          <cell r="E161">
            <v>6221.68</v>
          </cell>
          <cell r="F161">
            <v>2961.12</v>
          </cell>
        </row>
        <row r="162">
          <cell r="C162" t="str">
            <v>MARINA DA GLORIA ALVES DA SILVA</v>
          </cell>
          <cell r="D162" t="str">
            <v>Auxiliar de Enfermagem - QT - 18.464</v>
          </cell>
          <cell r="E162">
            <v>3867.33</v>
          </cell>
          <cell r="F162">
            <v>2668.54</v>
          </cell>
        </row>
        <row r="163">
          <cell r="C163" t="str">
            <v>EDSON APARECIDO SOARES</v>
          </cell>
          <cell r="D163" t="str">
            <v>Assistente Técnico de Saúde - 18.464</v>
          </cell>
          <cell r="E163">
            <v>11990.33</v>
          </cell>
          <cell r="F163">
            <v>10125.76</v>
          </cell>
        </row>
        <row r="164">
          <cell r="C164" t="str">
            <v>SUZANA DA SILVA FONSECA CHAVES</v>
          </cell>
          <cell r="D164" t="str">
            <v>Auxiliar de Enfermagem - QT - 18.464</v>
          </cell>
          <cell r="E164">
            <v>3832.29</v>
          </cell>
          <cell r="F164">
            <v>2782.37</v>
          </cell>
        </row>
        <row r="165">
          <cell r="C165" t="str">
            <v>IVANI GOMES PEREIRA</v>
          </cell>
          <cell r="D165" t="str">
            <v>Auxiliar de Necropsia - QT - 18.464</v>
          </cell>
          <cell r="E165">
            <v>3723.61</v>
          </cell>
          <cell r="F165">
            <v>2399.29</v>
          </cell>
        </row>
        <row r="166">
          <cell r="C166" t="str">
            <v>ADONIZETE MAGALHAES SOARES</v>
          </cell>
          <cell r="D166" t="str">
            <v>Auxiliar de Serviços Gerais - 18.464</v>
          </cell>
          <cell r="E166">
            <v>2728.85</v>
          </cell>
          <cell r="F166">
            <v>2423.36</v>
          </cell>
        </row>
        <row r="167">
          <cell r="C167" t="str">
            <v>ZILDA DE SOUZA PINHEIRO DA SILVA</v>
          </cell>
          <cell r="D167" t="str">
            <v>Auxiliar de Enfermagem - QT - 18.464</v>
          </cell>
          <cell r="E167">
            <v>3720.17</v>
          </cell>
          <cell r="F167">
            <v>2340.5300000000002</v>
          </cell>
        </row>
        <row r="168">
          <cell r="C168" t="str">
            <v>SUELI PRACIDINO DA SILVA</v>
          </cell>
          <cell r="D168" t="str">
            <v>Auxiliar de Enfermagem - QT - 18.464</v>
          </cell>
          <cell r="E168">
            <v>2776.51</v>
          </cell>
          <cell r="F168">
            <v>1595.8</v>
          </cell>
        </row>
        <row r="169">
          <cell r="C169" t="str">
            <v>CLEUZENIR ROSA DE SANTANA VALIM</v>
          </cell>
          <cell r="D169" t="str">
            <v>Técnico em Enfermagem - 18.464</v>
          </cell>
          <cell r="E169">
            <v>5946.51</v>
          </cell>
          <cell r="F169">
            <v>3652.65</v>
          </cell>
        </row>
        <row r="170">
          <cell r="C170" t="str">
            <v>AUREA REGINA PEDROSA DE OLIVEIRA</v>
          </cell>
          <cell r="D170" t="str">
            <v>Médico - 18.464</v>
          </cell>
          <cell r="E170">
            <v>11302.89</v>
          </cell>
          <cell r="F170">
            <v>8355.0400000000009</v>
          </cell>
        </row>
        <row r="171">
          <cell r="C171" t="str">
            <v>MARIA DE LOURDES RODRIGUES DA SILVA</v>
          </cell>
          <cell r="D171" t="str">
            <v>Técnico em Enfermagem - 18.464</v>
          </cell>
          <cell r="E171">
            <v>5836.53</v>
          </cell>
          <cell r="F171">
            <v>4220.3999999999996</v>
          </cell>
        </row>
        <row r="172">
          <cell r="C172" t="str">
            <v>LEANDRO MENDONCA PEDROSO</v>
          </cell>
          <cell r="D172" t="str">
            <v>Médico - 18.464</v>
          </cell>
          <cell r="E172">
            <v>16446.29</v>
          </cell>
          <cell r="F172">
            <v>13737.48</v>
          </cell>
        </row>
        <row r="173">
          <cell r="C173" t="str">
            <v>IVANI SARDINHA DA COSTA</v>
          </cell>
          <cell r="D173" t="str">
            <v>Auxiliar de Enfermagem - QT - 18.464</v>
          </cell>
          <cell r="E173">
            <v>4746.41</v>
          </cell>
          <cell r="F173">
            <v>3470.8</v>
          </cell>
        </row>
        <row r="174">
          <cell r="C174" t="str">
            <v>CLEUNICE FELIPE DA SILVA</v>
          </cell>
          <cell r="D174" t="str">
            <v>Auxiliar de Enfermagem - QT - 18.464</v>
          </cell>
          <cell r="E174">
            <v>7235.2</v>
          </cell>
          <cell r="F174">
            <v>5800.65</v>
          </cell>
        </row>
        <row r="175">
          <cell r="C175" t="str">
            <v>CLARICE PEREIRA VIEIRA</v>
          </cell>
          <cell r="D175" t="str">
            <v>Auxiliar de Enfermagem - QT - 18.464</v>
          </cell>
          <cell r="E175">
            <v>5009.12</v>
          </cell>
          <cell r="F175">
            <v>2994.02</v>
          </cell>
        </row>
        <row r="176">
          <cell r="C176" t="str">
            <v>ANA PAULA PEREIRA MARQUEZ</v>
          </cell>
          <cell r="D176" t="str">
            <v>Médico - 18.464</v>
          </cell>
          <cell r="E176">
            <v>12651.71</v>
          </cell>
          <cell r="F176">
            <v>9206.1</v>
          </cell>
        </row>
        <row r="177">
          <cell r="C177" t="str">
            <v>MARLETE DE SOUZA LIMA</v>
          </cell>
          <cell r="D177" t="str">
            <v>Técnico em Enfermagem - 18.464</v>
          </cell>
          <cell r="E177">
            <v>5201.3500000000004</v>
          </cell>
          <cell r="F177">
            <v>3072.61</v>
          </cell>
        </row>
        <row r="178">
          <cell r="C178" t="str">
            <v>CARLOS ANTONIO PIMENTA</v>
          </cell>
          <cell r="D178" t="str">
            <v>Assistente Técnico de Saúde - 18.464</v>
          </cell>
          <cell r="E178">
            <v>6808.75</v>
          </cell>
          <cell r="F178">
            <v>2955.57</v>
          </cell>
        </row>
        <row r="179">
          <cell r="C179" t="str">
            <v>FABIA CRISTINA MARQUES TAVARES MENDONCA</v>
          </cell>
          <cell r="D179" t="str">
            <v>Analista de Gestão Governamental</v>
          </cell>
          <cell r="E179">
            <v>15704.15</v>
          </cell>
          <cell r="F179">
            <v>10718.45</v>
          </cell>
        </row>
        <row r="180">
          <cell r="C180" t="str">
            <v>ELIZABETH DE SOUZA CAMPOS</v>
          </cell>
          <cell r="D180" t="str">
            <v>Farmacêutico - 18.464</v>
          </cell>
          <cell r="E180">
            <v>8758.82</v>
          </cell>
          <cell r="F180">
            <v>6303.64</v>
          </cell>
        </row>
        <row r="181">
          <cell r="C181" t="str">
            <v>BEATRIZ DE SOUSA ALMEIDA MEDEIROS</v>
          </cell>
          <cell r="D181" t="str">
            <v>Auxiliar de Enfermagem - QT - 18.464</v>
          </cell>
          <cell r="E181">
            <v>4198.2700000000004</v>
          </cell>
          <cell r="F181">
            <v>2792.89</v>
          </cell>
        </row>
        <row r="182">
          <cell r="C182" t="str">
            <v>MARILU BITENCOURT</v>
          </cell>
          <cell r="D182" t="str">
            <v>Auxiliar de Enfermagem - QT - 18.464</v>
          </cell>
          <cell r="E182">
            <v>3851.97</v>
          </cell>
          <cell r="F182">
            <v>3259.67</v>
          </cell>
        </row>
        <row r="183">
          <cell r="C183" t="str">
            <v>DALVANI ALVES DE MEDEIROS OLIVEIRA</v>
          </cell>
          <cell r="D183" t="str">
            <v>Técnico em Enfermagem - 18.464</v>
          </cell>
          <cell r="E183">
            <v>5368.14</v>
          </cell>
          <cell r="F183">
            <v>3773.64</v>
          </cell>
        </row>
        <row r="184">
          <cell r="C184" t="str">
            <v>ANA MARIA DA SILVEIRA</v>
          </cell>
          <cell r="D184" t="str">
            <v>Técnico em Enfermagem - 18.464</v>
          </cell>
          <cell r="E184">
            <v>5393.04</v>
          </cell>
          <cell r="F184">
            <v>3278.62</v>
          </cell>
        </row>
        <row r="185">
          <cell r="C185" t="str">
            <v>MARISTELA DIAS DOS SANTOS MASSUDA</v>
          </cell>
          <cell r="D185" t="str">
            <v>Enfermeiro - 18.464</v>
          </cell>
          <cell r="E185">
            <v>10473.870000000001</v>
          </cell>
          <cell r="F185">
            <v>5041.8999999999996</v>
          </cell>
        </row>
        <row r="186">
          <cell r="C186" t="str">
            <v>CRISTIANE SAMPAIO DA SILVA DE JESUS</v>
          </cell>
          <cell r="D186" t="str">
            <v>Auxiliar de Serviços Gerais - 18.464</v>
          </cell>
          <cell r="E186">
            <v>3187.93</v>
          </cell>
          <cell r="F186">
            <v>2563.62</v>
          </cell>
        </row>
        <row r="187">
          <cell r="C187" t="str">
            <v>DORACY TEODORO DE OLIVEIRA</v>
          </cell>
          <cell r="D187" t="str">
            <v>Auxiliar de Enfermagem - QT - 18.464</v>
          </cell>
          <cell r="E187">
            <v>3605.39</v>
          </cell>
          <cell r="F187">
            <v>2942.24</v>
          </cell>
        </row>
        <row r="188">
          <cell r="C188" t="str">
            <v>LENISMAR ALVES DOS SANTOS FERREIRA</v>
          </cell>
          <cell r="D188" t="str">
            <v>Enfermeiro - 18.464</v>
          </cell>
          <cell r="E188">
            <v>8560.31</v>
          </cell>
          <cell r="F188">
            <v>6535.04</v>
          </cell>
        </row>
        <row r="189">
          <cell r="C189" t="str">
            <v>HOMERO MENDES DA SILVEIRA</v>
          </cell>
          <cell r="D189" t="str">
            <v>Auxiliar de Enfermagem - QT - 18.464</v>
          </cell>
          <cell r="E189">
            <v>4156.03</v>
          </cell>
          <cell r="F189">
            <v>2925.43</v>
          </cell>
        </row>
        <row r="190">
          <cell r="C190" t="str">
            <v>HOMERO MENDES DA SILVEIRA</v>
          </cell>
          <cell r="D190" t="str">
            <v>Técnico em Enfermagem - 18.464</v>
          </cell>
          <cell r="E190">
            <v>6191.45</v>
          </cell>
          <cell r="F190">
            <v>4087.05</v>
          </cell>
        </row>
        <row r="191">
          <cell r="C191" t="str">
            <v>MARIA BARBARA FRANCO GOMES</v>
          </cell>
          <cell r="D191" t="str">
            <v>Médico - 18.464</v>
          </cell>
          <cell r="E191">
            <v>12523.34</v>
          </cell>
          <cell r="F191">
            <v>9167.81</v>
          </cell>
        </row>
        <row r="192">
          <cell r="C192" t="str">
            <v>MARIA FRANCISCA DE JESUS FRUGONI</v>
          </cell>
          <cell r="D192" t="str">
            <v>Auxiliar de Serviços Gerais - 18.464</v>
          </cell>
          <cell r="E192">
            <v>4191.25</v>
          </cell>
          <cell r="F192">
            <v>2856.47</v>
          </cell>
        </row>
        <row r="193">
          <cell r="C193" t="str">
            <v>MEIRY GONCALVES OLIVEIRA DIAS TEIXEIRA</v>
          </cell>
          <cell r="D193" t="str">
            <v>Técnico em Enfermagem - 18.464</v>
          </cell>
          <cell r="E193">
            <v>5466.87</v>
          </cell>
          <cell r="F193">
            <v>4063.78</v>
          </cell>
        </row>
        <row r="194">
          <cell r="C194" t="str">
            <v>ILDA APARECIDA EUGENIO</v>
          </cell>
          <cell r="D194" t="str">
            <v>Técnico em Enfermagem - 18.464</v>
          </cell>
          <cell r="E194">
            <v>8432.32</v>
          </cell>
          <cell r="F194">
            <v>6452.9</v>
          </cell>
        </row>
        <row r="195">
          <cell r="C195" t="str">
            <v>MARCOS ANTONIO FIDELIS BECHEPECHE</v>
          </cell>
          <cell r="D195" t="str">
            <v>Médico - 18.464</v>
          </cell>
          <cell r="E195">
            <v>10827.14</v>
          </cell>
          <cell r="F195">
            <v>7529.29</v>
          </cell>
        </row>
        <row r="196">
          <cell r="C196" t="str">
            <v>ANTONIO CLEUTER DE ARAUJO</v>
          </cell>
          <cell r="D196" t="str">
            <v>Técnico em Enfermagem - 18.464</v>
          </cell>
          <cell r="E196">
            <v>8783.61</v>
          </cell>
          <cell r="F196">
            <v>4415.7700000000004</v>
          </cell>
        </row>
        <row r="197">
          <cell r="C197" t="str">
            <v>LILIAM MARQUES DE PAULA</v>
          </cell>
          <cell r="D197" t="str">
            <v>Auxiliar de Enfermagem - QT - 18.464</v>
          </cell>
          <cell r="E197">
            <v>4067.04</v>
          </cell>
          <cell r="F197">
            <v>3453.72</v>
          </cell>
        </row>
        <row r="198">
          <cell r="C198" t="str">
            <v>VALERIA MARCAL VIEIRA</v>
          </cell>
          <cell r="D198" t="str">
            <v>Médico - 18.464</v>
          </cell>
          <cell r="E198">
            <v>24253.38</v>
          </cell>
          <cell r="F198">
            <v>19115.580000000002</v>
          </cell>
        </row>
        <row r="199">
          <cell r="C199" t="str">
            <v>ANA MARIA ROCHA ARAUJO DA CUNHA</v>
          </cell>
          <cell r="D199" t="str">
            <v>Técnico em Enfermagem - 18.464</v>
          </cell>
          <cell r="E199">
            <v>5488.98</v>
          </cell>
          <cell r="F199">
            <v>4593.97</v>
          </cell>
        </row>
        <row r="200">
          <cell r="C200" t="str">
            <v>IRAIDES DE SOUSA SILVA</v>
          </cell>
          <cell r="D200" t="str">
            <v>Auxiliar de Enfermagem - QT - 18.464</v>
          </cell>
          <cell r="E200">
            <v>3940.33</v>
          </cell>
          <cell r="F200">
            <v>3224.06</v>
          </cell>
        </row>
        <row r="201">
          <cell r="C201" t="str">
            <v>WANIA LUCIA OLIVEIRA</v>
          </cell>
          <cell r="D201" t="str">
            <v>Auxiliar de Enfermagem - QT - 18.464</v>
          </cell>
          <cell r="E201">
            <v>3968.3</v>
          </cell>
          <cell r="F201">
            <v>2206.14</v>
          </cell>
        </row>
        <row r="202">
          <cell r="C202" t="str">
            <v>MARCELO DE ASSIS MARIANO</v>
          </cell>
          <cell r="D202" t="str">
            <v>Assistente Técnico de Saúde - 18.464</v>
          </cell>
          <cell r="E202">
            <v>5219</v>
          </cell>
          <cell r="F202">
            <v>4287.0200000000004</v>
          </cell>
        </row>
        <row r="203">
          <cell r="C203" t="str">
            <v>VALERIA EUFRASIA PORTO VIEIRA</v>
          </cell>
          <cell r="D203" t="str">
            <v>Técnico em Enfermagem - 18.464</v>
          </cell>
          <cell r="E203">
            <v>5042.05</v>
          </cell>
          <cell r="F203">
            <v>2785.31</v>
          </cell>
        </row>
        <row r="204">
          <cell r="C204" t="str">
            <v>CARLOS DA CUNHA BORGES</v>
          </cell>
          <cell r="D204" t="str">
            <v>Assistente Técnico de Saúde - 18.464</v>
          </cell>
          <cell r="E204">
            <v>5000.0200000000004</v>
          </cell>
          <cell r="F204">
            <v>3338.64</v>
          </cell>
        </row>
        <row r="205">
          <cell r="C205" t="str">
            <v>LEIDNA ALVES RODRIGUES</v>
          </cell>
          <cell r="D205" t="str">
            <v>Auxiliar de Enfermagem - QT - 18.464</v>
          </cell>
          <cell r="E205">
            <v>3785.58</v>
          </cell>
          <cell r="F205">
            <v>3381.56</v>
          </cell>
        </row>
        <row r="206">
          <cell r="C206" t="str">
            <v>LEILA MASCARENHAS DE CARVALHO MELO</v>
          </cell>
          <cell r="D206" t="str">
            <v>Técnico em Enfermagem - 18.464</v>
          </cell>
          <cell r="E206">
            <v>6214.89</v>
          </cell>
          <cell r="F206">
            <v>3668.06</v>
          </cell>
        </row>
        <row r="207">
          <cell r="C207" t="str">
            <v>CARMELITA DIAS TEREZA</v>
          </cell>
          <cell r="D207" t="str">
            <v>Auxiliar de Enfermagem - QT - 18.464</v>
          </cell>
          <cell r="E207">
            <v>3225.38</v>
          </cell>
          <cell r="F207">
            <v>2550.34</v>
          </cell>
        </row>
        <row r="208">
          <cell r="C208" t="str">
            <v>MARIA MARCILDA PINHEIRO DA SILVA</v>
          </cell>
          <cell r="D208" t="str">
            <v>Técnico em Enfermagem - 18.464</v>
          </cell>
          <cell r="E208">
            <v>5378.3</v>
          </cell>
          <cell r="F208">
            <v>4393.6899999999996</v>
          </cell>
        </row>
        <row r="209">
          <cell r="C209" t="str">
            <v>CELIA MARTINS DE OLIVEIRA</v>
          </cell>
          <cell r="D209" t="str">
            <v>Auxiliar de Enfermagem - QT - 18.464</v>
          </cell>
          <cell r="E209">
            <v>3636.52</v>
          </cell>
          <cell r="F209">
            <v>2259.0700000000002</v>
          </cell>
        </row>
        <row r="210">
          <cell r="C210" t="str">
            <v>MARINETE PEREIRA DE CARVALHO AMARAL</v>
          </cell>
          <cell r="D210" t="str">
            <v>Técnico em Enfermagem - 18.464</v>
          </cell>
          <cell r="E210">
            <v>5042.05</v>
          </cell>
          <cell r="F210">
            <v>3201.14</v>
          </cell>
        </row>
        <row r="211">
          <cell r="C211" t="str">
            <v>VANIZIA REGINA DE PADUA ANTUNES DA SILVA</v>
          </cell>
          <cell r="D211" t="str">
            <v>Auxiliar de Enfermagem - QT - 18.464</v>
          </cell>
          <cell r="E211">
            <v>4094.78</v>
          </cell>
          <cell r="F211">
            <v>3291.96</v>
          </cell>
        </row>
        <row r="212">
          <cell r="C212" t="str">
            <v>RITA DE CASSIA BORGES OLIVEIRA</v>
          </cell>
          <cell r="D212" t="str">
            <v>Técnico em Radiologia - 18.464</v>
          </cell>
          <cell r="E212">
            <v>5404.37</v>
          </cell>
          <cell r="F212">
            <v>3457.07</v>
          </cell>
        </row>
        <row r="213">
          <cell r="C213" t="str">
            <v>LUZIA MADALENA PIRES</v>
          </cell>
          <cell r="D213" t="str">
            <v>Técnico em Enfermagem - 18.464</v>
          </cell>
          <cell r="E213">
            <v>5143.9399999999996</v>
          </cell>
          <cell r="F213">
            <v>3844.01</v>
          </cell>
        </row>
        <row r="214">
          <cell r="C214" t="str">
            <v>MARIA MADALENA REZENDE NOGUEIRA</v>
          </cell>
          <cell r="D214" t="str">
            <v>Enfermeiro - 18.464</v>
          </cell>
          <cell r="E214">
            <v>8264</v>
          </cell>
          <cell r="F214">
            <v>6097.37</v>
          </cell>
        </row>
        <row r="215">
          <cell r="C215" t="str">
            <v>ANTONIA EUNICE DO NASCIMENTO LEITE</v>
          </cell>
          <cell r="D215" t="str">
            <v>Auxiliar de Enfermagem - QT - 18.464</v>
          </cell>
          <cell r="E215">
            <v>3851.97</v>
          </cell>
          <cell r="F215">
            <v>3401.23</v>
          </cell>
        </row>
        <row r="216">
          <cell r="C216" t="str">
            <v>VERA ANTONIA BUHRER</v>
          </cell>
          <cell r="D216" t="str">
            <v>Auxiliar de Enfermagem - QT - 18.464</v>
          </cell>
          <cell r="E216">
            <v>6207.63</v>
          </cell>
          <cell r="F216">
            <v>5306.4</v>
          </cell>
        </row>
        <row r="217">
          <cell r="C217" t="str">
            <v>MARCIA APARECIDA DE MORAIS E SILVA</v>
          </cell>
          <cell r="D217" t="str">
            <v>Enfermeiro - 18.464</v>
          </cell>
          <cell r="E217">
            <v>12715.06</v>
          </cell>
          <cell r="F217">
            <v>9750.7999999999993</v>
          </cell>
        </row>
        <row r="218">
          <cell r="C218" t="str">
            <v>PAULO DE BASTOS PERILLO FILHO</v>
          </cell>
          <cell r="D218" t="str">
            <v>Médico - 18.464</v>
          </cell>
          <cell r="E218">
            <v>17725.45</v>
          </cell>
          <cell r="F218">
            <v>14150.88</v>
          </cell>
        </row>
        <row r="219">
          <cell r="C219" t="str">
            <v>ADRIANE BORGES MACHADO</v>
          </cell>
          <cell r="D219" t="str">
            <v>Auxiliar de Enfermagem - QT - 18.464</v>
          </cell>
          <cell r="E219">
            <v>4665.38</v>
          </cell>
          <cell r="F219">
            <v>2839.84</v>
          </cell>
        </row>
        <row r="220">
          <cell r="C220" t="str">
            <v>IRACY GARCEZ BUENO E SILVA</v>
          </cell>
          <cell r="D220" t="str">
            <v>Técnico em Enfermagem - 18.464</v>
          </cell>
          <cell r="E220">
            <v>5587.7</v>
          </cell>
          <cell r="F220">
            <v>4345.97</v>
          </cell>
        </row>
        <row r="221">
          <cell r="C221" t="str">
            <v>SHEILA VANONE RODRIGUES GOMES</v>
          </cell>
          <cell r="D221" t="str">
            <v>Técnico em Enfermagem - 18.464</v>
          </cell>
          <cell r="E221">
            <v>5042.05</v>
          </cell>
          <cell r="F221">
            <v>3060.25</v>
          </cell>
        </row>
        <row r="222">
          <cell r="C222" t="str">
            <v>ANDRE JOSE DOS SANTOS</v>
          </cell>
          <cell r="D222" t="str">
            <v>Auxiliar de Enfermagem - QT - 18.464</v>
          </cell>
          <cell r="E222">
            <v>7116.38</v>
          </cell>
          <cell r="F222">
            <v>5862.22</v>
          </cell>
        </row>
        <row r="223">
          <cell r="C223" t="str">
            <v>LORENTINA MAGALHAES MEDEIROS</v>
          </cell>
          <cell r="D223" t="str">
            <v>Auxiliar de Enfermagem - QT - 18.464</v>
          </cell>
          <cell r="E223">
            <v>3803.62</v>
          </cell>
          <cell r="F223">
            <v>2906.26</v>
          </cell>
        </row>
        <row r="224">
          <cell r="C224" t="str">
            <v>SIMONE MARCORIO</v>
          </cell>
          <cell r="D224" t="str">
            <v>Auxiliar de Enfermagem - QT - 18.464</v>
          </cell>
          <cell r="E224">
            <v>3622.06</v>
          </cell>
          <cell r="F224">
            <v>3105.78</v>
          </cell>
        </row>
        <row r="225">
          <cell r="C225" t="str">
            <v>JOSIENE MACEDO DIAS</v>
          </cell>
          <cell r="D225" t="str">
            <v>Enfermeiro - 18.464</v>
          </cell>
          <cell r="E225">
            <v>9612.61</v>
          </cell>
          <cell r="F225">
            <v>5028.78</v>
          </cell>
        </row>
        <row r="226">
          <cell r="C226" t="str">
            <v>KATIUSCIA FARIA ALVES DE OLIVEIRA</v>
          </cell>
          <cell r="D226" t="str">
            <v>Médico - 18.464</v>
          </cell>
          <cell r="E226">
            <v>11116.56</v>
          </cell>
          <cell r="F226">
            <v>8241.1299999999992</v>
          </cell>
        </row>
        <row r="227">
          <cell r="C227" t="str">
            <v>ANA MARIA DA SILVA</v>
          </cell>
          <cell r="D227" t="str">
            <v>Técnico em Enfermagem - 18.464</v>
          </cell>
          <cell r="E227">
            <v>5413.1</v>
          </cell>
          <cell r="F227">
            <v>3537.83</v>
          </cell>
        </row>
        <row r="228">
          <cell r="C228" t="str">
            <v>ELIANA SOUZA DE CARVALHO</v>
          </cell>
          <cell r="D228" t="str">
            <v>Assistente Técnico de Saúde - 18.464</v>
          </cell>
          <cell r="E228">
            <v>5006.37</v>
          </cell>
          <cell r="F228">
            <v>3348.66</v>
          </cell>
        </row>
        <row r="229">
          <cell r="C229" t="str">
            <v>ROZELY EMILIANA DE OLIVEIRA</v>
          </cell>
          <cell r="D229" t="str">
            <v>Auxiliar de Enfermagem - QT - 18.464</v>
          </cell>
          <cell r="E229">
            <v>4156.03</v>
          </cell>
          <cell r="F229">
            <v>2843.41</v>
          </cell>
        </row>
        <row r="230">
          <cell r="C230" t="str">
            <v>CLAUDETE COELHO BRITO OLIVEIRA</v>
          </cell>
          <cell r="D230" t="str">
            <v>Auxiliar de Enfermagem - QT - 18.464</v>
          </cell>
          <cell r="E230">
            <v>4011.97</v>
          </cell>
          <cell r="F230">
            <v>3021.52</v>
          </cell>
        </row>
        <row r="231">
          <cell r="C231" t="str">
            <v>ALEXANDRA PEREIRA DE OLIVEIRA</v>
          </cell>
          <cell r="D231" t="str">
            <v>Auxiliar de Serviços Gerais - 18.464</v>
          </cell>
          <cell r="E231">
            <v>2690.19</v>
          </cell>
          <cell r="F231">
            <v>2024.77</v>
          </cell>
        </row>
        <row r="232">
          <cell r="C232" t="str">
            <v>JULIANA DE MELO MELGACO</v>
          </cell>
          <cell r="D232" t="str">
            <v>Médico - 18.464</v>
          </cell>
          <cell r="E232">
            <v>13771.39</v>
          </cell>
          <cell r="F232">
            <v>8777.6</v>
          </cell>
        </row>
        <row r="233">
          <cell r="C233" t="str">
            <v>GILDETE MARIA PAES LIMA</v>
          </cell>
          <cell r="D233" t="str">
            <v>Auxiliar de Serviços Gerais - 18.464</v>
          </cell>
          <cell r="E233">
            <v>2653.21</v>
          </cell>
          <cell r="F233">
            <v>2097.2199999999998</v>
          </cell>
        </row>
        <row r="234">
          <cell r="C234" t="str">
            <v>SIMONE BRAZ DA SILVA</v>
          </cell>
          <cell r="D234" t="str">
            <v>Técnico em Enfermagem - 18.464</v>
          </cell>
          <cell r="E234">
            <v>5042.05</v>
          </cell>
          <cell r="F234">
            <v>3982.29</v>
          </cell>
        </row>
        <row r="235">
          <cell r="C235" t="str">
            <v>FLAVIO HENRIQUE ALVES DE LIMA</v>
          </cell>
          <cell r="D235" t="str">
            <v>Médico - 18.464</v>
          </cell>
          <cell r="E235">
            <v>13109.22</v>
          </cell>
          <cell r="F235">
            <v>9046.67</v>
          </cell>
        </row>
        <row r="236">
          <cell r="C236" t="str">
            <v>MARIA PERPETUA DOS SANTOS</v>
          </cell>
          <cell r="D236" t="str">
            <v>Técnico em Enfermagem - 18.464</v>
          </cell>
          <cell r="E236">
            <v>6400.74</v>
          </cell>
          <cell r="F236">
            <v>3846.95</v>
          </cell>
        </row>
        <row r="237">
          <cell r="C237" t="str">
            <v>MARCIA PEREIRA DE OLIVEIRA</v>
          </cell>
          <cell r="D237" t="str">
            <v>Auxiliar de Enfermagem - QT - 18.464</v>
          </cell>
          <cell r="E237">
            <v>4067.04</v>
          </cell>
          <cell r="F237">
            <v>3453.72</v>
          </cell>
        </row>
        <row r="238">
          <cell r="C238" t="str">
            <v>GUIOMAR APARECIDA MARQUES</v>
          </cell>
          <cell r="D238" t="str">
            <v>Técnico em Enfermagem - 18.464</v>
          </cell>
          <cell r="E238">
            <v>5223.21</v>
          </cell>
          <cell r="F238">
            <v>4116.05</v>
          </cell>
        </row>
        <row r="239">
          <cell r="C239" t="str">
            <v>ROSANA DE SOUZA BASTOS</v>
          </cell>
          <cell r="D239" t="str">
            <v>Auxiliar de Enfermagem - QT - 18.464</v>
          </cell>
          <cell r="E239">
            <v>3893.17</v>
          </cell>
          <cell r="F239">
            <v>2610.4699999999998</v>
          </cell>
        </row>
        <row r="240">
          <cell r="C240" t="str">
            <v>ABADIA JANUARIO DA SILVA NETO</v>
          </cell>
          <cell r="D240" t="str">
            <v>Técnico em Enfermagem - 18.464</v>
          </cell>
          <cell r="E240">
            <v>5721.39</v>
          </cell>
          <cell r="F240">
            <v>4430.97</v>
          </cell>
        </row>
        <row r="241">
          <cell r="C241" t="str">
            <v>ROSIMARY DOS SANTOS BARROS</v>
          </cell>
          <cell r="D241" t="str">
            <v>Enfermeiro - 18.464</v>
          </cell>
          <cell r="E241">
            <v>8221.01</v>
          </cell>
          <cell r="F241">
            <v>6001.99</v>
          </cell>
        </row>
        <row r="242">
          <cell r="C242" t="str">
            <v>MARCELO MAGNO DE MORAES</v>
          </cell>
          <cell r="D242" t="str">
            <v>Enfermeiro - 18.464</v>
          </cell>
          <cell r="E242">
            <v>8891.08</v>
          </cell>
          <cell r="F242">
            <v>4930.96</v>
          </cell>
        </row>
        <row r="243">
          <cell r="C243" t="str">
            <v>LUCIRENE MARA PIRES</v>
          </cell>
          <cell r="D243" t="str">
            <v>Auxiliar de Enfermagem - QT - 18.464</v>
          </cell>
          <cell r="E243">
            <v>3769.22</v>
          </cell>
          <cell r="F243">
            <v>3230.87</v>
          </cell>
        </row>
        <row r="244">
          <cell r="C244" t="str">
            <v>ROSANGELA ROCHA DE OLIVEIRA</v>
          </cell>
          <cell r="D244" t="str">
            <v>Técnico em Enfermagem - 18.464</v>
          </cell>
          <cell r="E244">
            <v>5042.05</v>
          </cell>
          <cell r="F244">
            <v>3570.58</v>
          </cell>
        </row>
        <row r="245">
          <cell r="C245" t="str">
            <v>IRIS FARIA DOS SANTOS</v>
          </cell>
          <cell r="D245" t="str">
            <v>Técnico em Enfermagem - 18.464</v>
          </cell>
          <cell r="E245">
            <v>5378.3</v>
          </cell>
          <cell r="F245">
            <v>3066.9</v>
          </cell>
        </row>
        <row r="246">
          <cell r="C246" t="str">
            <v>DANIELLA DE CARVALHO PORTAL</v>
          </cell>
          <cell r="D246" t="str">
            <v>Médico - 18.464</v>
          </cell>
          <cell r="E246">
            <v>11825.94</v>
          </cell>
          <cell r="F246">
            <v>8159.09</v>
          </cell>
        </row>
        <row r="247">
          <cell r="C247" t="str">
            <v>DANIELA VILELA LOPES</v>
          </cell>
          <cell r="D247" t="str">
            <v>Médico - 18.464</v>
          </cell>
          <cell r="E247">
            <v>10486.9</v>
          </cell>
          <cell r="F247">
            <v>7896.31</v>
          </cell>
        </row>
        <row r="248">
          <cell r="C248" t="str">
            <v>SIMONE PINHEIRO DE PAULA MENDES</v>
          </cell>
          <cell r="D248" t="str">
            <v>Biomédico - 18.464</v>
          </cell>
          <cell r="E248">
            <v>8286.25</v>
          </cell>
          <cell r="F248">
            <v>6032.63</v>
          </cell>
        </row>
        <row r="249">
          <cell r="C249" t="str">
            <v>ANA MARIA MANTANA DOS SANTOS</v>
          </cell>
          <cell r="D249" t="str">
            <v>Auxiliar de Enfermagem - QT - 18.464</v>
          </cell>
          <cell r="E249">
            <v>3744.11</v>
          </cell>
          <cell r="F249">
            <v>2274.2399999999998</v>
          </cell>
        </row>
        <row r="250">
          <cell r="C250" t="str">
            <v>HELEN MAIA SILVA</v>
          </cell>
          <cell r="D250" t="str">
            <v>Médico - 18.464</v>
          </cell>
          <cell r="E250">
            <v>11368.41</v>
          </cell>
          <cell r="F250">
            <v>8395.77</v>
          </cell>
        </row>
        <row r="251">
          <cell r="C251" t="str">
            <v>SANDRA FRANCA RORIZ</v>
          </cell>
          <cell r="D251" t="str">
            <v>Médico - 18.464</v>
          </cell>
          <cell r="E251">
            <v>10719.72</v>
          </cell>
          <cell r="F251">
            <v>7588.49</v>
          </cell>
        </row>
        <row r="252">
          <cell r="C252" t="str">
            <v>RENATA MACHADO LELES</v>
          </cell>
          <cell r="D252" t="str">
            <v>Farmacêutico-Bioquímico - 18.464</v>
          </cell>
          <cell r="E252">
            <v>13859.08</v>
          </cell>
          <cell r="F252">
            <v>10889.35</v>
          </cell>
        </row>
        <row r="253">
          <cell r="C253" t="str">
            <v>DAMIAO DE ASSIS DA SILVA</v>
          </cell>
          <cell r="D253" t="str">
            <v>Auxiliar de Radiologia - QT - 18.464</v>
          </cell>
          <cell r="E253">
            <v>3342.8</v>
          </cell>
          <cell r="F253">
            <v>1968.7</v>
          </cell>
        </row>
        <row r="254">
          <cell r="C254" t="str">
            <v>DAMIAO DE ASSIS DA SILVA</v>
          </cell>
          <cell r="D254" t="str">
            <v>Auxiliar de Radiologia - QT - 18.464</v>
          </cell>
          <cell r="E254">
            <v>3610.89</v>
          </cell>
          <cell r="F254">
            <v>2357.12</v>
          </cell>
        </row>
        <row r="255">
          <cell r="C255" t="str">
            <v>TATIANA DE SOUSA TEIXEIRA</v>
          </cell>
          <cell r="D255" t="str">
            <v>Técnico em Enfermagem - 18.464</v>
          </cell>
          <cell r="E255">
            <v>5288.76</v>
          </cell>
          <cell r="F255">
            <v>4327.3900000000003</v>
          </cell>
        </row>
        <row r="256">
          <cell r="C256" t="str">
            <v>JOSELY CAVALCANTE PORCIUNCULA</v>
          </cell>
          <cell r="D256" t="str">
            <v>Médico - 18.464</v>
          </cell>
          <cell r="E256">
            <v>12416.81</v>
          </cell>
          <cell r="F256">
            <v>9662.24</v>
          </cell>
        </row>
        <row r="257">
          <cell r="C257" t="str">
            <v>DEBORA RODRIGUES</v>
          </cell>
          <cell r="D257" t="str">
            <v>Médico - 18.464</v>
          </cell>
          <cell r="E257">
            <v>10101.02</v>
          </cell>
          <cell r="F257">
            <v>7604.15</v>
          </cell>
        </row>
        <row r="258">
          <cell r="C258" t="str">
            <v>ELIZANGELA GONDINJO DA CRUZ</v>
          </cell>
          <cell r="D258" t="str">
            <v>Auxiliar de Enfermagem - QT - 18.464</v>
          </cell>
          <cell r="E258">
            <v>3622.06</v>
          </cell>
          <cell r="F258">
            <v>3105.78</v>
          </cell>
        </row>
        <row r="259">
          <cell r="C259" t="str">
            <v>SILVANE SILVA DE OLIVEIRA</v>
          </cell>
          <cell r="D259" t="str">
            <v>Técnico em Enfermagem - 18.464</v>
          </cell>
          <cell r="E259">
            <v>5016.24</v>
          </cell>
          <cell r="F259">
            <v>2900.52</v>
          </cell>
        </row>
        <row r="260">
          <cell r="C260" t="str">
            <v>ZENILDA DA SILVA SANTOS</v>
          </cell>
          <cell r="D260" t="str">
            <v>Auxiliar de Enfermagem - QT - 18.464</v>
          </cell>
          <cell r="E260">
            <v>3812.95</v>
          </cell>
          <cell r="F260">
            <v>2596.1999999999998</v>
          </cell>
        </row>
        <row r="261">
          <cell r="C261" t="str">
            <v>DAYANE CRISTINA SILVA VINHAS</v>
          </cell>
          <cell r="D261" t="str">
            <v>Enfermeiro - 18.464</v>
          </cell>
          <cell r="E261">
            <v>8221.01</v>
          </cell>
          <cell r="F261">
            <v>4548.1899999999996</v>
          </cell>
        </row>
        <row r="262">
          <cell r="C262" t="str">
            <v>FABIANE SOCORRO DA SILVA</v>
          </cell>
          <cell r="D262" t="str">
            <v>Auxiliar de Serviços Gerais - 18.464</v>
          </cell>
          <cell r="E262">
            <v>2918.5</v>
          </cell>
          <cell r="F262">
            <v>2617.14</v>
          </cell>
        </row>
        <row r="263">
          <cell r="C263" t="str">
            <v>ELISANGELA FONSECA BUENO</v>
          </cell>
          <cell r="D263" t="str">
            <v>Auxiliar de Enfermagem - QT - 18.464</v>
          </cell>
          <cell r="E263">
            <v>6281.13</v>
          </cell>
          <cell r="F263">
            <v>5058.41</v>
          </cell>
        </row>
        <row r="264">
          <cell r="C264" t="str">
            <v>MAGDA REGIS MARTINS RAMOS</v>
          </cell>
          <cell r="D264" t="str">
            <v>Técnico em Enfermagem - 18.464</v>
          </cell>
          <cell r="E264">
            <v>5124.0600000000004</v>
          </cell>
          <cell r="F264">
            <v>4084.02</v>
          </cell>
        </row>
        <row r="265">
          <cell r="C265" t="str">
            <v>DIALINA DE SOUZA RODRIGUES</v>
          </cell>
          <cell r="D265" t="str">
            <v>Auxiliar de Enfermagem - QT - 18.464</v>
          </cell>
          <cell r="E265">
            <v>4121.76</v>
          </cell>
          <cell r="F265">
            <v>3489</v>
          </cell>
        </row>
        <row r="266">
          <cell r="C266" t="str">
            <v>SANDRA AUGUSTA DA SILVA PERIM</v>
          </cell>
          <cell r="D266" t="str">
            <v>Auxiliar de Enfermagem - QT - 18.464</v>
          </cell>
          <cell r="E266">
            <v>4193.6099999999997</v>
          </cell>
          <cell r="F266">
            <v>3333.68</v>
          </cell>
        </row>
        <row r="267">
          <cell r="C267" t="str">
            <v>NILZA APARECIDA DAMACENO</v>
          </cell>
          <cell r="D267" t="str">
            <v>Técnico em Enfermagem - 18.464</v>
          </cell>
          <cell r="E267">
            <v>5880.69</v>
          </cell>
          <cell r="F267">
            <v>3694.09</v>
          </cell>
        </row>
        <row r="268">
          <cell r="C268" t="str">
            <v>CLAUDIO ALVES CORREA</v>
          </cell>
          <cell r="D268" t="str">
            <v>Assistente Técnico de Saúde - 18.464</v>
          </cell>
          <cell r="E268">
            <v>5378.3</v>
          </cell>
          <cell r="F268">
            <v>3951.68</v>
          </cell>
        </row>
        <row r="269">
          <cell r="C269" t="str">
            <v>MARISIA PEREIRA DA SILVA VENCIO</v>
          </cell>
          <cell r="D269" t="str">
            <v>Técnico em Enfermagem - 18.464</v>
          </cell>
          <cell r="E269">
            <v>5288.76</v>
          </cell>
          <cell r="F269">
            <v>3448.44</v>
          </cell>
        </row>
        <row r="270">
          <cell r="C270" t="str">
            <v>VANUZA SOUZA CAMPOS SILVA</v>
          </cell>
          <cell r="D270" t="str">
            <v>Auxiliar de Enfermagem - QT - 18.464</v>
          </cell>
          <cell r="E270">
            <v>6338.61</v>
          </cell>
          <cell r="F270">
            <v>5548.4</v>
          </cell>
        </row>
        <row r="271">
          <cell r="C271" t="str">
            <v>NEUSA MACHADO BERTOLDO DE OLIVEIRA</v>
          </cell>
          <cell r="D271" t="str">
            <v>Auxiliar de Enfermagem - QT - 18.464</v>
          </cell>
          <cell r="E271">
            <v>3949.43</v>
          </cell>
          <cell r="F271">
            <v>2535.7399999999998</v>
          </cell>
        </row>
        <row r="272">
          <cell r="C272" t="str">
            <v>MARCELLO BRAGA VIGGIANO</v>
          </cell>
          <cell r="D272" t="str">
            <v>Médico - 18.464</v>
          </cell>
          <cell r="E272">
            <v>19611.669999999998</v>
          </cell>
          <cell r="F272">
            <v>16231.08</v>
          </cell>
        </row>
        <row r="273">
          <cell r="C273" t="str">
            <v>NIVEA CARLA DE OLIVEIRA MARQUES</v>
          </cell>
          <cell r="D273" t="str">
            <v>Médico - 18.464</v>
          </cell>
          <cell r="E273">
            <v>11019.71</v>
          </cell>
          <cell r="F273">
            <v>8178.98</v>
          </cell>
        </row>
        <row r="274">
          <cell r="C274" t="str">
            <v>LORENA DE CASTRO DINIZ</v>
          </cell>
          <cell r="D274" t="str">
            <v>Médico - 18.464</v>
          </cell>
          <cell r="E274">
            <v>11542.76</v>
          </cell>
          <cell r="F274">
            <v>8558.2000000000007</v>
          </cell>
        </row>
        <row r="275">
          <cell r="C275" t="str">
            <v>MARIA VANUSA DE ARAUJO</v>
          </cell>
          <cell r="D275" t="str">
            <v>Técnico em Enfermagem - 18.464</v>
          </cell>
          <cell r="E275">
            <v>5327.08</v>
          </cell>
          <cell r="F275">
            <v>3743.68</v>
          </cell>
        </row>
        <row r="276">
          <cell r="C276" t="str">
            <v>LUCIENE DE ORNELAS E SILVA BEMFICA</v>
          </cell>
          <cell r="D276" t="str">
            <v>Médico - 18.464</v>
          </cell>
          <cell r="E276">
            <v>13646.7</v>
          </cell>
          <cell r="F276">
            <v>9093.4599999999991</v>
          </cell>
        </row>
        <row r="277">
          <cell r="C277" t="str">
            <v>ROSAMIRA MOREIRA DOS SANTOS</v>
          </cell>
          <cell r="D277" t="str">
            <v>Técnico em Enfermagem - 18.464</v>
          </cell>
          <cell r="E277">
            <v>5129.46</v>
          </cell>
          <cell r="F277">
            <v>3552.7</v>
          </cell>
        </row>
        <row r="278">
          <cell r="C278" t="str">
            <v>CLEZIA LIANA DE SOUZA</v>
          </cell>
          <cell r="D278" t="str">
            <v>Auxiliar de Enfermagem - QT - 18.464</v>
          </cell>
          <cell r="E278">
            <v>4115.3100000000004</v>
          </cell>
          <cell r="F278">
            <v>3455.31</v>
          </cell>
        </row>
        <row r="279">
          <cell r="C279" t="str">
            <v>FERNANDA DE FATIMA LIMA GUALBERTO</v>
          </cell>
          <cell r="D279" t="str">
            <v>Técnico em Enfermagem - 18.464</v>
          </cell>
          <cell r="E279">
            <v>6076.85</v>
          </cell>
          <cell r="F279">
            <v>4154.82</v>
          </cell>
        </row>
        <row r="280">
          <cell r="C280" t="str">
            <v>IVONETE CARVALHO</v>
          </cell>
          <cell r="D280" t="str">
            <v>Auxiliar de Enfermagem - QT - 18.464</v>
          </cell>
          <cell r="E280">
            <v>3475.52</v>
          </cell>
          <cell r="F280">
            <v>2296.09</v>
          </cell>
        </row>
        <row r="281">
          <cell r="C281" t="str">
            <v>FABIANE QUEIROZ SILVA</v>
          </cell>
          <cell r="D281" t="str">
            <v>Técnico em Enfermagem - 18.464</v>
          </cell>
          <cell r="E281">
            <v>5201.3500000000004</v>
          </cell>
          <cell r="F281">
            <v>3821.98</v>
          </cell>
        </row>
        <row r="282">
          <cell r="C282" t="str">
            <v>HOPE MARTINS ANDRADE</v>
          </cell>
          <cell r="D282" t="str">
            <v>Auxiliar de Enfermagem - QT - 18.464</v>
          </cell>
          <cell r="E282">
            <v>4447.17</v>
          </cell>
          <cell r="F282">
            <v>3031.07</v>
          </cell>
        </row>
        <row r="283">
          <cell r="C283" t="str">
            <v>MARIA SANDRA RAMOS FARIA</v>
          </cell>
          <cell r="D283" t="str">
            <v>Auxiliar de Enfermagem - QT - 18.464</v>
          </cell>
          <cell r="E283">
            <v>4013.1</v>
          </cell>
          <cell r="F283">
            <v>3261.75</v>
          </cell>
        </row>
        <row r="284">
          <cell r="C284" t="str">
            <v>ADRIEL RODRIGUES ADORNO</v>
          </cell>
          <cell r="D284" t="str">
            <v>Técnico em Radiologia - 18.464</v>
          </cell>
          <cell r="E284">
            <v>9199.17</v>
          </cell>
          <cell r="F284">
            <v>6180.62</v>
          </cell>
        </row>
        <row r="285">
          <cell r="C285" t="str">
            <v>CLAUDIA CARDINALLE CIRINO LEMOS</v>
          </cell>
          <cell r="D285" t="str">
            <v>Médico - 18.464</v>
          </cell>
          <cell r="E285">
            <v>10920.94</v>
          </cell>
          <cell r="F285">
            <v>8223.0300000000007</v>
          </cell>
        </row>
        <row r="286">
          <cell r="C286" t="str">
            <v>ESTHER DAMASIO DE MELO</v>
          </cell>
          <cell r="D286" t="str">
            <v>Auxiliar de Enfermagem - QT - 18.464</v>
          </cell>
          <cell r="E286">
            <v>4050.13</v>
          </cell>
          <cell r="F286">
            <v>2762.59</v>
          </cell>
        </row>
        <row r="287">
          <cell r="C287" t="str">
            <v>WYLLKERSON BELCHIOR VILACIO DA SILVA</v>
          </cell>
          <cell r="D287" t="str">
            <v>Auxiliar Técnico de Saúde - QT - 18.464</v>
          </cell>
          <cell r="E287">
            <v>4094.78</v>
          </cell>
          <cell r="F287">
            <v>3466.06</v>
          </cell>
        </row>
        <row r="288">
          <cell r="C288" t="str">
            <v>JEANE SANTOS DE SOUSA</v>
          </cell>
          <cell r="D288" t="str">
            <v>Técnico em Enfermagem - 18.464</v>
          </cell>
          <cell r="E288">
            <v>5378.3</v>
          </cell>
          <cell r="F288">
            <v>4382.03</v>
          </cell>
        </row>
        <row r="289">
          <cell r="C289" t="str">
            <v>ABADIA ROSA CANGUCU SOUSA</v>
          </cell>
          <cell r="D289" t="str">
            <v>Técnico em Enfermagem - 18.464</v>
          </cell>
          <cell r="E289">
            <v>9981.8700000000008</v>
          </cell>
          <cell r="F289">
            <v>7322.45</v>
          </cell>
        </row>
        <row r="290">
          <cell r="C290" t="str">
            <v>MARIA EDILEUZA PEREIRA TEIXEIRA DE SOUSA</v>
          </cell>
          <cell r="D290" t="str">
            <v>Técnico em Enfermagem - 18.464</v>
          </cell>
          <cell r="E290">
            <v>6016.56</v>
          </cell>
          <cell r="F290">
            <v>3494.81</v>
          </cell>
        </row>
        <row r="291">
          <cell r="C291" t="str">
            <v>DIRLEIDE MARIA GOMES DE CARVALHO</v>
          </cell>
          <cell r="D291" t="str">
            <v>Técnico em Enfermagem - 18.464</v>
          </cell>
          <cell r="E291">
            <v>5368.14</v>
          </cell>
          <cell r="F291">
            <v>3743.05</v>
          </cell>
        </row>
        <row r="292">
          <cell r="C292" t="str">
            <v>AUGUSTO CORTIZO VIDAL</v>
          </cell>
          <cell r="D292" t="str">
            <v>Médico - 18.464</v>
          </cell>
          <cell r="E292">
            <v>15124.3</v>
          </cell>
          <cell r="F292">
            <v>10926.68</v>
          </cell>
        </row>
        <row r="293">
          <cell r="C293" t="str">
            <v>KARINE MARIA SEVERINO DE LIMA MARINHO</v>
          </cell>
          <cell r="D293" t="str">
            <v>Médico - 18.464</v>
          </cell>
          <cell r="E293">
            <v>13886.4</v>
          </cell>
          <cell r="F293">
            <v>7859.05</v>
          </cell>
        </row>
        <row r="294">
          <cell r="C294" t="str">
            <v>KEILA CLARETHE PEREIRA DOS ANJOS</v>
          </cell>
          <cell r="D294" t="str">
            <v>Técnico em Enfermagem - 18.464</v>
          </cell>
          <cell r="E294">
            <v>6620.26</v>
          </cell>
          <cell r="F294">
            <v>4068.38</v>
          </cell>
        </row>
        <row r="295">
          <cell r="C295" t="str">
            <v>EVA WILMA RODRIGUES MARIANA</v>
          </cell>
          <cell r="D295" t="str">
            <v>Auxiliar de Enfermagem - QT - 18.464</v>
          </cell>
          <cell r="E295">
            <v>4290.6400000000003</v>
          </cell>
          <cell r="F295">
            <v>3601.47</v>
          </cell>
        </row>
        <row r="296">
          <cell r="C296" t="str">
            <v>ROSILENE UMBELINO GOMES</v>
          </cell>
          <cell r="D296" t="str">
            <v>Auxiliar de Enfermagem - QT - 18.464</v>
          </cell>
          <cell r="E296">
            <v>3851.97</v>
          </cell>
          <cell r="F296">
            <v>3116.26</v>
          </cell>
        </row>
        <row r="297">
          <cell r="C297" t="str">
            <v>WELLINGTON LUIZ DARIS DOS SANTOS</v>
          </cell>
          <cell r="D297" t="str">
            <v>Auxiliar de Enfermagem - QT - 18.464</v>
          </cell>
          <cell r="E297">
            <v>4094.78</v>
          </cell>
          <cell r="F297">
            <v>3322.65</v>
          </cell>
        </row>
        <row r="298">
          <cell r="C298" t="str">
            <v>MIRIAN FRANCISCA DAMASCENO</v>
          </cell>
          <cell r="D298" t="str">
            <v>Técnico em Enfermagem - 18.464</v>
          </cell>
          <cell r="E298">
            <v>5881.37</v>
          </cell>
          <cell r="F298">
            <v>4598.9799999999996</v>
          </cell>
        </row>
        <row r="299">
          <cell r="C299" t="str">
            <v>SHEILA ALVES PEREIRA</v>
          </cell>
          <cell r="D299" t="str">
            <v>Fisioterapeuta - 18.464</v>
          </cell>
          <cell r="E299">
            <v>7499.76</v>
          </cell>
          <cell r="F299">
            <v>5193.2</v>
          </cell>
        </row>
        <row r="300">
          <cell r="C300" t="str">
            <v>KELLY LOPES NAZARIO</v>
          </cell>
          <cell r="D300" t="str">
            <v>Auxiliar Técnico de Saúde - QT - 18.464</v>
          </cell>
          <cell r="E300">
            <v>3351.82</v>
          </cell>
          <cell r="F300">
            <v>2450.6999999999998</v>
          </cell>
        </row>
        <row r="301">
          <cell r="C301" t="str">
            <v>MARCILEY CASSIANO VIEIRA</v>
          </cell>
          <cell r="D301" t="str">
            <v>Auxiliar de Enfermagem - QT - 18.464</v>
          </cell>
          <cell r="E301">
            <v>3818.27</v>
          </cell>
          <cell r="F301">
            <v>3272.56</v>
          </cell>
        </row>
        <row r="302">
          <cell r="C302" t="str">
            <v>FABIANA MARIA DA SILVA</v>
          </cell>
          <cell r="D302" t="str">
            <v>Auxiliar de Enfermagem - QT - 18.464</v>
          </cell>
          <cell r="E302">
            <v>4324.05</v>
          </cell>
          <cell r="F302">
            <v>2879.77</v>
          </cell>
        </row>
        <row r="303">
          <cell r="C303" t="str">
            <v>MARLY SILVA PEREIRA</v>
          </cell>
          <cell r="D303" t="str">
            <v>Técnico em Laboratório - 18.464</v>
          </cell>
          <cell r="E303">
            <v>6273.05</v>
          </cell>
          <cell r="F303">
            <v>3939.07</v>
          </cell>
        </row>
        <row r="304">
          <cell r="C304" t="str">
            <v>WIRIZ MARTINS DA SILVA</v>
          </cell>
          <cell r="D304" t="str">
            <v>Médico - 18.464</v>
          </cell>
          <cell r="E304">
            <v>11520.11</v>
          </cell>
          <cell r="F304">
            <v>6699.94</v>
          </cell>
        </row>
        <row r="305">
          <cell r="C305" t="str">
            <v>ALESSANDRA PAULA ROSA DA SILVA</v>
          </cell>
          <cell r="D305" t="str">
            <v>Médico - 18.464</v>
          </cell>
          <cell r="E305">
            <v>11340.28</v>
          </cell>
          <cell r="F305">
            <v>7953.33</v>
          </cell>
        </row>
        <row r="306">
          <cell r="C306" t="str">
            <v>FERNANDA SILVEIRA PACHECO</v>
          </cell>
          <cell r="D306" t="str">
            <v>Médico - 18.464</v>
          </cell>
          <cell r="E306">
            <v>10755.5</v>
          </cell>
          <cell r="F306">
            <v>8103.08</v>
          </cell>
        </row>
        <row r="307">
          <cell r="C307" t="str">
            <v>MEIRES FERNANDES DE OLIVEIRA SILVA</v>
          </cell>
          <cell r="D307" t="str">
            <v>Auxiliar de Enfermagem - QT - 18.464</v>
          </cell>
          <cell r="E307">
            <v>3899.74</v>
          </cell>
          <cell r="F307">
            <v>2430.44</v>
          </cell>
        </row>
        <row r="308">
          <cell r="C308" t="str">
            <v>HONELINDA MARIA DA SILVA</v>
          </cell>
          <cell r="D308" t="str">
            <v>Técnico em Enfermagem - 18.464</v>
          </cell>
          <cell r="E308">
            <v>8997.7800000000007</v>
          </cell>
          <cell r="F308">
            <v>6778.45</v>
          </cell>
        </row>
        <row r="309">
          <cell r="C309" t="str">
            <v>LUCIANA MARIA DIAS</v>
          </cell>
          <cell r="D309" t="str">
            <v>Auxiliar de Enfermagem - QT - 18.464</v>
          </cell>
          <cell r="E309">
            <v>3842.8</v>
          </cell>
          <cell r="F309">
            <v>3293.41</v>
          </cell>
        </row>
        <row r="310">
          <cell r="C310" t="str">
            <v>CLAUDIA CAMARGO DOS SANTOS LACERDA</v>
          </cell>
          <cell r="D310" t="str">
            <v>Auxiliar de Enfermagem - QT - 18.464</v>
          </cell>
          <cell r="E310">
            <v>3851.97</v>
          </cell>
          <cell r="F310">
            <v>3116.26</v>
          </cell>
        </row>
        <row r="311">
          <cell r="C311" t="str">
            <v>FERNANDO LUIZ DE SOUZA</v>
          </cell>
          <cell r="D311" t="str">
            <v>Auxiliar de Radiologia - QT - 18.464</v>
          </cell>
          <cell r="E311">
            <v>3720.17</v>
          </cell>
          <cell r="F311">
            <v>1992.39</v>
          </cell>
        </row>
        <row r="312">
          <cell r="C312" t="str">
            <v>REGINA DOMINGOS BARBOSA</v>
          </cell>
          <cell r="D312" t="str">
            <v>Auxiliar de Enfermagem - QT - 18.464</v>
          </cell>
          <cell r="E312">
            <v>4065.37</v>
          </cell>
          <cell r="F312">
            <v>2658.24</v>
          </cell>
        </row>
        <row r="313">
          <cell r="C313" t="str">
            <v>ANGELICA SANTANA PINHEIRO OLIVEIRA DE BRITO</v>
          </cell>
          <cell r="D313" t="str">
            <v>Técnico em Enfermagem - 18.464</v>
          </cell>
          <cell r="E313">
            <v>3472.44</v>
          </cell>
          <cell r="F313">
            <v>2234.98</v>
          </cell>
        </row>
        <row r="314">
          <cell r="C314" t="str">
            <v>DENISE GONCALVES NUNES DE CASTRO</v>
          </cell>
          <cell r="D314" t="str">
            <v>Técnico em Enfermagem - 18.464</v>
          </cell>
          <cell r="E314">
            <v>5042.05</v>
          </cell>
          <cell r="F314">
            <v>2840.71</v>
          </cell>
        </row>
        <row r="315">
          <cell r="C315" t="str">
            <v>JESSICA ALENCAR REZENDE</v>
          </cell>
          <cell r="D315" t="str">
            <v>Médico - 18.464</v>
          </cell>
          <cell r="E315">
            <v>12136.89</v>
          </cell>
          <cell r="F315">
            <v>6733.55</v>
          </cell>
        </row>
        <row r="316">
          <cell r="C316" t="str">
            <v>CLEOCI DE SOUZA OLIVEIRA CARDOSO</v>
          </cell>
          <cell r="D316" t="str">
            <v>Auxiliar de Enfermagem - QT - 18.464</v>
          </cell>
          <cell r="E316">
            <v>3622.06</v>
          </cell>
          <cell r="F316">
            <v>2538.66</v>
          </cell>
        </row>
        <row r="317">
          <cell r="C317" t="str">
            <v>ELIANE ALVES NEVES</v>
          </cell>
          <cell r="D317" t="str">
            <v>Técnico em Enfermagem - 18.464</v>
          </cell>
          <cell r="E317">
            <v>5201.3500000000004</v>
          </cell>
          <cell r="F317">
            <v>4023.61</v>
          </cell>
        </row>
        <row r="318">
          <cell r="C318" t="str">
            <v>EDIELSON CORREIA TRISTAO</v>
          </cell>
          <cell r="D318" t="str">
            <v>Técnico em Enfermagem - 18.464</v>
          </cell>
          <cell r="E318">
            <v>5447.77</v>
          </cell>
          <cell r="F318">
            <v>4682.29</v>
          </cell>
        </row>
        <row r="319">
          <cell r="C319" t="str">
            <v>MARIA APARECIDA DE MIRANDA QUEIROZ</v>
          </cell>
          <cell r="D319" t="str">
            <v>Auxiliar de Enfermagem - QT - 18.464</v>
          </cell>
          <cell r="E319">
            <v>3585.08</v>
          </cell>
          <cell r="F319">
            <v>2249.59</v>
          </cell>
        </row>
        <row r="320">
          <cell r="C320" t="str">
            <v>ELZA MENDES DE MELO SILVEIRA</v>
          </cell>
          <cell r="D320" t="str">
            <v>Técnico em Enfermagem - 18.464</v>
          </cell>
          <cell r="E320">
            <v>5481.28</v>
          </cell>
          <cell r="F320">
            <v>3917.58</v>
          </cell>
        </row>
        <row r="321">
          <cell r="C321" t="str">
            <v>NEVES LUIZ DA SILVA</v>
          </cell>
          <cell r="D321" t="str">
            <v>Técnico em Gestão Pública</v>
          </cell>
          <cell r="E321">
            <v>7989.19</v>
          </cell>
          <cell r="F321">
            <v>5602</v>
          </cell>
        </row>
        <row r="322">
          <cell r="C322" t="str">
            <v>FLAVIA MAGALHAES DA SILVA</v>
          </cell>
          <cell r="D322" t="str">
            <v>Auxiliar de Enfermagem - QT - 18.464</v>
          </cell>
          <cell r="E322">
            <v>4013.1</v>
          </cell>
          <cell r="F322">
            <v>2147.9499999999998</v>
          </cell>
        </row>
        <row r="323">
          <cell r="C323" t="str">
            <v>MARILDA FARIAS DE AREDA</v>
          </cell>
          <cell r="D323" t="str">
            <v>Auxiliar de Enfermagem - QT - 18.464</v>
          </cell>
          <cell r="E323">
            <v>4238.5200000000004</v>
          </cell>
          <cell r="F323">
            <v>3171.35</v>
          </cell>
        </row>
        <row r="324">
          <cell r="C324" t="str">
            <v>HELEN REGINA ROSA GODINHO</v>
          </cell>
          <cell r="D324" t="str">
            <v>Médico - 18.464</v>
          </cell>
          <cell r="E324">
            <v>21449.26</v>
          </cell>
          <cell r="F324">
            <v>15563.66</v>
          </cell>
        </row>
        <row r="325">
          <cell r="C325" t="str">
            <v>RODRIGO BARCELOS E SILVA</v>
          </cell>
          <cell r="D325" t="str">
            <v>Técnico em Laboratório - 18.464</v>
          </cell>
          <cell r="E325">
            <v>5413.1</v>
          </cell>
          <cell r="F325">
            <v>3732.27</v>
          </cell>
        </row>
        <row r="326">
          <cell r="C326" t="str">
            <v>REJANE VIEIRA DE CASTRO</v>
          </cell>
          <cell r="D326" t="str">
            <v>Médico - 18.464</v>
          </cell>
          <cell r="E326">
            <v>10972.77</v>
          </cell>
          <cell r="F326">
            <v>8200.14</v>
          </cell>
        </row>
        <row r="327">
          <cell r="C327" t="str">
            <v>MARIA JOSE PEREIRA DA COSTA</v>
          </cell>
          <cell r="D327" t="str">
            <v>Técnico em Enfermagem - 18.464</v>
          </cell>
          <cell r="E327">
            <v>7154.56</v>
          </cell>
          <cell r="F327">
            <v>5467.34</v>
          </cell>
        </row>
        <row r="328">
          <cell r="C328" t="str">
            <v>DOMINGOS RODRIGUES SOARES</v>
          </cell>
          <cell r="D328" t="str">
            <v>Auxiliar de Serviços Gerais - 18.464</v>
          </cell>
          <cell r="E328">
            <v>2651.78</v>
          </cell>
          <cell r="F328">
            <v>2390.4899999999998</v>
          </cell>
        </row>
        <row r="329">
          <cell r="C329" t="str">
            <v>FABIANA BORGES DE CASTRO</v>
          </cell>
          <cell r="D329" t="str">
            <v>Técnico em Enfermagem - 18.464</v>
          </cell>
          <cell r="E329">
            <v>5071.57</v>
          </cell>
          <cell r="F329">
            <v>3339.86</v>
          </cell>
        </row>
        <row r="330">
          <cell r="C330" t="str">
            <v>CRISTINA VIRISSIMO DA SILVA GONCALVES</v>
          </cell>
          <cell r="D330" t="str">
            <v>Auxiliar de Enfermagem - QT - 18.464</v>
          </cell>
          <cell r="E330">
            <v>3528.2</v>
          </cell>
          <cell r="F330">
            <v>2385.39</v>
          </cell>
        </row>
        <row r="331">
          <cell r="C331" t="str">
            <v>LARISSA MAYUMI TANIGUCHI</v>
          </cell>
          <cell r="D331" t="str">
            <v>Médico - 18.464</v>
          </cell>
          <cell r="E331">
            <v>17832.54</v>
          </cell>
          <cell r="F331">
            <v>15023.95</v>
          </cell>
        </row>
        <row r="332">
          <cell r="C332" t="str">
            <v>MARTA PIRES DA SILVA DE MORAIS</v>
          </cell>
          <cell r="D332" t="str">
            <v>Auxiliar de Serviços Gerais - 18.464</v>
          </cell>
          <cell r="E332">
            <v>2918.5</v>
          </cell>
          <cell r="F332">
            <v>2245.6999999999998</v>
          </cell>
        </row>
        <row r="333">
          <cell r="C333" t="str">
            <v>ISABELLA FALEIRO VIEIRA</v>
          </cell>
          <cell r="D333" t="str">
            <v>Médico - 18.464</v>
          </cell>
          <cell r="E333">
            <v>13997.87</v>
          </cell>
          <cell r="F333">
            <v>8823.9699999999993</v>
          </cell>
        </row>
        <row r="334">
          <cell r="C334" t="str">
            <v>VALDIVINO TEIXEIRA CHAVES</v>
          </cell>
          <cell r="D334" t="str">
            <v>Auxiliar de Enfermagem - QT - 18.464</v>
          </cell>
          <cell r="E334">
            <v>3711.05</v>
          </cell>
          <cell r="F334">
            <v>2788.79</v>
          </cell>
        </row>
        <row r="335">
          <cell r="C335" t="str">
            <v>VALDIVINO TEIXEIRA CHAVES</v>
          </cell>
          <cell r="D335" t="str">
            <v>Técnico em Enfermagem - 18.464</v>
          </cell>
          <cell r="E335">
            <v>4878.3</v>
          </cell>
          <cell r="F335">
            <v>3549.05</v>
          </cell>
        </row>
        <row r="336">
          <cell r="C336" t="str">
            <v>ELIZETE SANTOS DE LIMA</v>
          </cell>
          <cell r="D336" t="str">
            <v>Técnico em Radiologia - 18.464</v>
          </cell>
          <cell r="E336">
            <v>5188.67</v>
          </cell>
          <cell r="F336">
            <v>4069.16</v>
          </cell>
        </row>
        <row r="337">
          <cell r="C337" t="str">
            <v>MARLENE PEREIRA SANTOS SIQUEIRA</v>
          </cell>
          <cell r="D337" t="str">
            <v>Auxiliar de Serviços Gerais - 18.464</v>
          </cell>
          <cell r="E337">
            <v>3723.61</v>
          </cell>
          <cell r="F337">
            <v>3241.08</v>
          </cell>
        </row>
        <row r="338">
          <cell r="C338" t="str">
            <v>FABIANGELA SANTANA</v>
          </cell>
          <cell r="D338" t="str">
            <v>Técnico em Enfermagem - 18.464</v>
          </cell>
          <cell r="E338">
            <v>9594.35</v>
          </cell>
          <cell r="F338">
            <v>7592.06</v>
          </cell>
        </row>
        <row r="339">
          <cell r="C339" t="str">
            <v>AMILSON MARCAL FERREIRA BORGES</v>
          </cell>
          <cell r="D339" t="str">
            <v>Médico - 18.464</v>
          </cell>
          <cell r="E339">
            <v>15738.66</v>
          </cell>
          <cell r="F339">
            <v>13169.63</v>
          </cell>
        </row>
        <row r="340">
          <cell r="C340" t="str">
            <v>LUDMILA PAULA ABREU MADUREIRA</v>
          </cell>
          <cell r="D340" t="str">
            <v>Médico - 18.464</v>
          </cell>
          <cell r="E340">
            <v>16083.73</v>
          </cell>
          <cell r="F340">
            <v>11208.24</v>
          </cell>
        </row>
        <row r="341">
          <cell r="C341" t="str">
            <v>IVANA CINTIA FERNANDES MENDES</v>
          </cell>
          <cell r="D341" t="str">
            <v>Técnico em Enfermagem - 18.464</v>
          </cell>
          <cell r="E341">
            <v>5721.39</v>
          </cell>
          <cell r="F341">
            <v>3896.99</v>
          </cell>
        </row>
        <row r="342">
          <cell r="C342" t="str">
            <v>ANDREA DA SILVA ARAUJO COSTA</v>
          </cell>
          <cell r="D342" t="str">
            <v>Técnico em Enfermagem - 18.464</v>
          </cell>
          <cell r="E342">
            <v>4878.3</v>
          </cell>
          <cell r="F342">
            <v>2354.8000000000002</v>
          </cell>
        </row>
        <row r="343">
          <cell r="C343" t="str">
            <v>MARCELO RENATO TIRONE DE MELO</v>
          </cell>
          <cell r="D343" t="str">
            <v>Auxiliar Técnico de Saúde - QT - 18.464</v>
          </cell>
          <cell r="E343">
            <v>4079.06</v>
          </cell>
          <cell r="F343">
            <v>2825.17</v>
          </cell>
        </row>
        <row r="344">
          <cell r="C344" t="str">
            <v>LUCAS ALVES SANTANA</v>
          </cell>
          <cell r="D344" t="str">
            <v>Auxiliar de Enfermagem - QT - 18.464</v>
          </cell>
          <cell r="E344">
            <v>4007.17</v>
          </cell>
          <cell r="F344">
            <v>1963.52</v>
          </cell>
        </row>
        <row r="345">
          <cell r="C345" t="str">
            <v>JOANITA LUCIANA BATISTA ALVES</v>
          </cell>
          <cell r="D345" t="str">
            <v>Auxiliar de Enfermagem - QT - 18.464</v>
          </cell>
          <cell r="E345">
            <v>3711.05</v>
          </cell>
          <cell r="F345">
            <v>3164.59</v>
          </cell>
        </row>
        <row r="346">
          <cell r="C346" t="str">
            <v>TATIANY CRISTINA PEREIRA SILVA</v>
          </cell>
          <cell r="D346" t="str">
            <v>Enfermeiro - 18.464</v>
          </cell>
          <cell r="E346">
            <v>9517.64</v>
          </cell>
          <cell r="F346">
            <v>4758.43</v>
          </cell>
        </row>
        <row r="347">
          <cell r="C347" t="str">
            <v>REJANE MAGALHAES DA SILVA</v>
          </cell>
          <cell r="D347" t="str">
            <v>Enfermeiro - 18.464</v>
          </cell>
          <cell r="E347">
            <v>7937.55</v>
          </cell>
          <cell r="F347">
            <v>5571.4</v>
          </cell>
        </row>
        <row r="348">
          <cell r="C348" t="str">
            <v>MARILIA ARANHA NOGUEIRA</v>
          </cell>
          <cell r="D348" t="str">
            <v>Técnico em Gestão Pública</v>
          </cell>
          <cell r="E348">
            <v>7354.81</v>
          </cell>
          <cell r="F348">
            <v>4390.24</v>
          </cell>
        </row>
        <row r="349">
          <cell r="C349" t="str">
            <v>CLAUDIA CORDEIRO DA SILVA</v>
          </cell>
          <cell r="D349" t="str">
            <v>Técnico em Enfermagem - 18.464</v>
          </cell>
          <cell r="E349">
            <v>6500.38</v>
          </cell>
          <cell r="F349">
            <v>3773.9</v>
          </cell>
        </row>
        <row r="350">
          <cell r="C350" t="str">
            <v>ANDRESSA MACHADO SANTANA BRASIL</v>
          </cell>
          <cell r="D350" t="str">
            <v>Médico - 18.464</v>
          </cell>
          <cell r="E350">
            <v>12634.49</v>
          </cell>
          <cell r="F350">
            <v>9472.0400000000009</v>
          </cell>
        </row>
        <row r="351">
          <cell r="C351" t="str">
            <v>ELIANE MARIE DE AMORIM MELO FONSECA</v>
          </cell>
          <cell r="D351" t="str">
            <v>Médico - M SAÚDE</v>
          </cell>
          <cell r="E351">
            <v>3816.44</v>
          </cell>
          <cell r="F351">
            <v>3555.71</v>
          </cell>
        </row>
        <row r="352">
          <cell r="C352" t="str">
            <v>KIONNE HALI SILVA SOBRINHO</v>
          </cell>
          <cell r="D352" t="str">
            <v>Auxiliar de Enfermagem - QT - 18.464</v>
          </cell>
          <cell r="E352">
            <v>3622.06</v>
          </cell>
          <cell r="F352">
            <v>2870.37</v>
          </cell>
        </row>
        <row r="353">
          <cell r="C353" t="str">
            <v>HELIO LAGE COSTA</v>
          </cell>
          <cell r="D353" t="str">
            <v>Médico - 18.464</v>
          </cell>
          <cell r="E353">
            <v>10486.9</v>
          </cell>
          <cell r="F353">
            <v>7896.31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 t="str">
            <v>LEIDIANA SOARES</v>
          </cell>
          <cell r="D16" t="str">
            <v>Técnico em Enfermagem - 18.464</v>
          </cell>
          <cell r="E16">
            <v>4979.4399999999996</v>
          </cell>
          <cell r="F16">
            <v>4101.2299999999996</v>
          </cell>
        </row>
        <row r="17">
          <cell r="C17" t="str">
            <v>GISLEIA ALESSANDRA OLIVEIRA COSTA DA SILVA</v>
          </cell>
          <cell r="D17" t="str">
            <v>Técnico em Enfermagem - 18.464</v>
          </cell>
          <cell r="E17">
            <v>5151.72</v>
          </cell>
          <cell r="F17">
            <v>3570.41</v>
          </cell>
        </row>
        <row r="18">
          <cell r="C18" t="str">
            <v>LAURENICE DE SIQUEIRA CARVALHO</v>
          </cell>
          <cell r="D18" t="str">
            <v>Técnico em Enfermagem - 18.464</v>
          </cell>
          <cell r="E18">
            <v>8232.9699999999993</v>
          </cell>
          <cell r="F18">
            <v>5522.9</v>
          </cell>
        </row>
        <row r="19">
          <cell r="C19" t="str">
            <v>ELIANE RIBEIRO DE FREITAS</v>
          </cell>
          <cell r="D19" t="str">
            <v>Enfermeiro - 18.464</v>
          </cell>
          <cell r="E19">
            <v>8660.09</v>
          </cell>
          <cell r="F19">
            <v>6322.65</v>
          </cell>
        </row>
        <row r="20">
          <cell r="C20" t="str">
            <v>ROSANA PAULA GUIMARAES FERNANDES</v>
          </cell>
          <cell r="D20" t="str">
            <v>Técnico em Enfermagem - 18.464</v>
          </cell>
          <cell r="E20">
            <v>5254.86</v>
          </cell>
          <cell r="F20">
            <v>4328.88</v>
          </cell>
        </row>
        <row r="21">
          <cell r="C21" t="str">
            <v>ANTONIO CARLOS DE SOUZA MENDONCA</v>
          </cell>
          <cell r="D21" t="str">
            <v>Assistente Técnico de Saúde - 18.464</v>
          </cell>
          <cell r="E21">
            <v>5165.37</v>
          </cell>
          <cell r="F21">
            <v>4499.1499999999996</v>
          </cell>
        </row>
        <row r="22">
          <cell r="C22" t="str">
            <v>MAILZA ARAUJO COSTA RIOS</v>
          </cell>
          <cell r="D22" t="str">
            <v>Médico - 18.464</v>
          </cell>
          <cell r="E22">
            <v>22093.55</v>
          </cell>
          <cell r="F22">
            <v>18973.580000000002</v>
          </cell>
        </row>
        <row r="23">
          <cell r="C23" t="str">
            <v>SANDRA RAQUEL DE SOUSA MONTEIRO</v>
          </cell>
          <cell r="D23" t="str">
            <v>Técnico em Enfermagem - 18.464</v>
          </cell>
          <cell r="E23">
            <v>4996.1899999999996</v>
          </cell>
          <cell r="F23">
            <v>3886.57</v>
          </cell>
        </row>
        <row r="24">
          <cell r="C24" t="str">
            <v>FLAVIA CRISTINA ALVES VIEIRA</v>
          </cell>
          <cell r="D24" t="str">
            <v>Técnico em Enfermagem - 18.464</v>
          </cell>
          <cell r="E24">
            <v>3813.67</v>
          </cell>
          <cell r="F24">
            <v>2183.08</v>
          </cell>
        </row>
        <row r="25">
          <cell r="C25" t="str">
            <v>SILEZIA APARECIDA DE LIMA</v>
          </cell>
          <cell r="D25" t="str">
            <v>Auxiliar Técnico de Saúde - QT - 18.464</v>
          </cell>
          <cell r="E25">
            <v>3493.62</v>
          </cell>
          <cell r="F25">
            <v>3183.28</v>
          </cell>
        </row>
        <row r="26">
          <cell r="C26" t="str">
            <v>ESTHEFANIA LIS DE OLIVEIRA</v>
          </cell>
          <cell r="D26" t="str">
            <v>Auxiliar de Enfermagem - QT - 18.464</v>
          </cell>
          <cell r="E26">
            <v>3998.13</v>
          </cell>
          <cell r="F26">
            <v>1960.69</v>
          </cell>
        </row>
        <row r="27">
          <cell r="C27" t="str">
            <v>ROSILENE CARVALHO DA SILVA</v>
          </cell>
          <cell r="D27" t="str">
            <v>Técnico em Enfermagem - 18.464</v>
          </cell>
          <cell r="E27">
            <v>5249.49</v>
          </cell>
          <cell r="F27">
            <v>3111.9</v>
          </cell>
        </row>
        <row r="28">
          <cell r="C28" t="str">
            <v>ROSIMEIRE LIMA DA SILVA RIBEIRO</v>
          </cell>
          <cell r="D28" t="str">
            <v>Auxiliar de Serviços Gerais - 18.464</v>
          </cell>
          <cell r="E28">
            <v>2483.5500000000002</v>
          </cell>
          <cell r="F28">
            <v>2224.1</v>
          </cell>
        </row>
        <row r="29">
          <cell r="C29" t="str">
            <v>AMANDA SANTOS FERNANDES COELHO BATISTA</v>
          </cell>
          <cell r="D29" t="str">
            <v>Enfermeiro - 18.464</v>
          </cell>
          <cell r="E29">
            <v>8911.23</v>
          </cell>
          <cell r="F29">
            <v>6900.42</v>
          </cell>
        </row>
        <row r="30">
          <cell r="C30" t="str">
            <v>YARA DE FATIMA RODRIGUES SILVA</v>
          </cell>
          <cell r="D30" t="str">
            <v>Auxiliar de Enfermagem - QT - 18.464</v>
          </cell>
          <cell r="E30">
            <v>3747.9</v>
          </cell>
          <cell r="F30">
            <v>2691.23</v>
          </cell>
        </row>
        <row r="31">
          <cell r="C31" t="str">
            <v>PEDRO HENRIQUE FERREIRA CINTRA</v>
          </cell>
          <cell r="D31" t="str">
            <v>Auxiliar de Serviços Gerais - 18.464</v>
          </cell>
          <cell r="E31">
            <v>2405.09</v>
          </cell>
          <cell r="F31">
            <v>1856.81</v>
          </cell>
        </row>
        <row r="32">
          <cell r="C32" t="str">
            <v>ISMAEL SOUZA PRADO</v>
          </cell>
          <cell r="D32" t="str">
            <v>Técnico em Gestão Pública</v>
          </cell>
          <cell r="E32">
            <v>7908.22</v>
          </cell>
          <cell r="F32">
            <v>5641.02</v>
          </cell>
        </row>
        <row r="33">
          <cell r="C33" t="str">
            <v>ISAAC DANIEL BARROS GARCIA</v>
          </cell>
          <cell r="D33" t="str">
            <v>Técnico em Radiologia - 18.464</v>
          </cell>
          <cell r="E33">
            <v>5082.74</v>
          </cell>
          <cell r="F33">
            <v>3376.82</v>
          </cell>
        </row>
        <row r="34">
          <cell r="C34" t="str">
            <v>LAURA MORENA RODRIGUES FEITOSA</v>
          </cell>
          <cell r="D34" t="str">
            <v>Técnico em Enfermagem - 18.464</v>
          </cell>
          <cell r="E34">
            <v>5060.55</v>
          </cell>
          <cell r="F34">
            <v>3995.07</v>
          </cell>
        </row>
        <row r="35">
          <cell r="C35" t="str">
            <v>JULIANA BATISTA DE FREITAS</v>
          </cell>
          <cell r="D35" t="str">
            <v>Técnico em Enfermagem - 18.464</v>
          </cell>
          <cell r="E35">
            <v>5397.89</v>
          </cell>
          <cell r="F35">
            <v>4532.66</v>
          </cell>
        </row>
        <row r="36">
          <cell r="C36" t="str">
            <v>MARCELLE BRANDAO MARANHAO DE OLIVEIRA</v>
          </cell>
          <cell r="D36" t="str">
            <v>Médico - 18.464</v>
          </cell>
          <cell r="E36">
            <v>10402.01</v>
          </cell>
          <cell r="F36">
            <v>7872.88</v>
          </cell>
        </row>
        <row r="37">
          <cell r="C37" t="str">
            <v>WELDER JUNIOR MARQUES FERRER</v>
          </cell>
          <cell r="D37" t="str">
            <v>Técnico em Enfermagem - 18.464</v>
          </cell>
          <cell r="E37">
            <v>6149.44</v>
          </cell>
          <cell r="F37">
            <v>4594.8900000000003</v>
          </cell>
        </row>
        <row r="38">
          <cell r="C38" t="str">
            <v>LINDIANY CRISTINA COUTRIM SERAFIM</v>
          </cell>
          <cell r="D38" t="str">
            <v>Auxiliar de Serviços Gerais - 18.464</v>
          </cell>
          <cell r="E38">
            <v>2483.5500000000002</v>
          </cell>
          <cell r="F38">
            <v>1888.6</v>
          </cell>
        </row>
        <row r="39">
          <cell r="C39" t="str">
            <v>ANGELICA RAMOS DE PAULA</v>
          </cell>
          <cell r="D39" t="str">
            <v>Técnico em Enfermagem - 18.464</v>
          </cell>
          <cell r="E39">
            <v>5390.51</v>
          </cell>
          <cell r="F39">
            <v>3849.91</v>
          </cell>
        </row>
        <row r="40">
          <cell r="C40" t="str">
            <v>NYSLENE ARAUJO FELIX LIMA</v>
          </cell>
          <cell r="D40" t="str">
            <v>Enfermeiro - 18.464</v>
          </cell>
          <cell r="E40">
            <v>7919.88</v>
          </cell>
          <cell r="F40">
            <v>5825.14</v>
          </cell>
        </row>
        <row r="41">
          <cell r="C41" t="str">
            <v>ELIAS CARDOSO PEREIRA</v>
          </cell>
          <cell r="D41" t="str">
            <v>Técnico em Enfermagem - 18.464</v>
          </cell>
          <cell r="E41">
            <v>5077.47</v>
          </cell>
          <cell r="F41">
            <v>4352.3</v>
          </cell>
        </row>
        <row r="42">
          <cell r="C42" t="str">
            <v>ANA CLAUDIA ANDRADE CORDEIRO PIRES</v>
          </cell>
          <cell r="D42" t="str">
            <v>Enfermeiro - 18.464</v>
          </cell>
          <cell r="E42">
            <v>8711.23</v>
          </cell>
          <cell r="F42">
            <v>5170.25</v>
          </cell>
        </row>
        <row r="43">
          <cell r="C43" t="str">
            <v>DIONI JOSE CORREA</v>
          </cell>
          <cell r="D43" t="str">
            <v>Médico - 18.464</v>
          </cell>
          <cell r="E43">
            <v>16026.59</v>
          </cell>
          <cell r="F43">
            <v>7328.58</v>
          </cell>
        </row>
        <row r="44">
          <cell r="C44" t="str">
            <v>FABIOLLA BALBINO EVANGELISTA</v>
          </cell>
          <cell r="D44" t="str">
            <v>Técnico em Enfermagem - 18.464</v>
          </cell>
          <cell r="E44">
            <v>5230.4799999999996</v>
          </cell>
          <cell r="F44">
            <v>4298.29</v>
          </cell>
        </row>
        <row r="45">
          <cell r="C45" t="str">
            <v>ARILENE DE JESUS MELO MIGUEL</v>
          </cell>
          <cell r="D45" t="str">
            <v>Assistente Técnico de Saúde - 18.464</v>
          </cell>
          <cell r="E45">
            <v>5436.89</v>
          </cell>
          <cell r="F45">
            <v>3116.13</v>
          </cell>
        </row>
        <row r="46">
          <cell r="C46" t="str">
            <v>HELIZANNETH TEIXEIRA DE SOUZA</v>
          </cell>
          <cell r="D46" t="str">
            <v>Técnico em Enfermagem - 18.464</v>
          </cell>
          <cell r="E46">
            <v>5147.8900000000003</v>
          </cell>
          <cell r="F46">
            <v>3757.33</v>
          </cell>
        </row>
        <row r="47">
          <cell r="C47" t="str">
            <v>LETICIA SILVA TELES</v>
          </cell>
          <cell r="D47" t="str">
            <v>Técnico em Enfermagem - 18.464</v>
          </cell>
          <cell r="E47">
            <v>5111.63</v>
          </cell>
          <cell r="F47">
            <v>3031.05</v>
          </cell>
        </row>
        <row r="48">
          <cell r="C48" t="str">
            <v>TANISLEILA BORGES DA SILVA</v>
          </cell>
          <cell r="D48" t="str">
            <v>Auxiliar de Serviços Gerais - 18.464</v>
          </cell>
          <cell r="E48">
            <v>2769.99</v>
          </cell>
          <cell r="F48">
            <v>2504</v>
          </cell>
        </row>
        <row r="49">
          <cell r="C49" t="str">
            <v>SANDRA MARCIA RAMOS PIMENTEL AFIUNE</v>
          </cell>
          <cell r="D49" t="str">
            <v>Médico - 18.464</v>
          </cell>
          <cell r="E49">
            <v>11241.48</v>
          </cell>
          <cell r="F49">
            <v>8359.4599999999991</v>
          </cell>
        </row>
        <row r="50">
          <cell r="C50" t="str">
            <v>VALERIA PEREIRA DA SILVA MEDRADO</v>
          </cell>
          <cell r="D50" t="str">
            <v>Auxiliar de Enfermagem - QT - 18.464</v>
          </cell>
          <cell r="E50">
            <v>3720.72</v>
          </cell>
          <cell r="F50">
            <v>2603.9699999999998</v>
          </cell>
        </row>
        <row r="51">
          <cell r="C51" t="str">
            <v>ANDREIA GONCALVES MENDES</v>
          </cell>
          <cell r="D51" t="str">
            <v>Auxiliar de Radiologia - QT - 18.464</v>
          </cell>
          <cell r="E51">
            <v>3353.12</v>
          </cell>
          <cell r="F51">
            <v>2757.49</v>
          </cell>
        </row>
        <row r="52">
          <cell r="C52" t="str">
            <v>IZAURA RODRIGUES DOS SANTOS</v>
          </cell>
          <cell r="D52" t="str">
            <v>Assistente Técnico de Saúde - 18.464</v>
          </cell>
          <cell r="E52">
            <v>8167.26</v>
          </cell>
          <cell r="F52">
            <v>4990.54</v>
          </cell>
        </row>
        <row r="53">
          <cell r="C53" t="str">
            <v>JOSE PRAXEDES DE MEDEIROS</v>
          </cell>
          <cell r="D53" t="str">
            <v>Técnico em Laboratório - M SAÚDE</v>
          </cell>
          <cell r="E53">
            <v>1642.68</v>
          </cell>
          <cell r="F53">
            <v>1642.68</v>
          </cell>
        </row>
        <row r="54">
          <cell r="C54" t="str">
            <v>IVAN ISAAC</v>
          </cell>
          <cell r="D54" t="str">
            <v>Médico - 18.464</v>
          </cell>
          <cell r="E54">
            <v>11067.27</v>
          </cell>
          <cell r="F54">
            <v>8796.4699999999993</v>
          </cell>
        </row>
        <row r="55">
          <cell r="C55" t="str">
            <v>MARIA APARECIDA DE BRITO LIMA</v>
          </cell>
          <cell r="D55" t="str">
            <v>Técnico em Enfermagem - 18.464</v>
          </cell>
          <cell r="E55">
            <v>4851.58</v>
          </cell>
          <cell r="F55">
            <v>3417.23</v>
          </cell>
        </row>
        <row r="56">
          <cell r="C56" t="str">
            <v>VALERIA BACHIEGA</v>
          </cell>
          <cell r="D56" t="str">
            <v>Auxiliar de Enfermagem - QT - 18.464</v>
          </cell>
          <cell r="E56">
            <v>3408.66</v>
          </cell>
          <cell r="F56">
            <v>2918.88</v>
          </cell>
        </row>
        <row r="57">
          <cell r="C57" t="str">
            <v>JOSE CANDIDO DE ANDRADE</v>
          </cell>
          <cell r="D57" t="str">
            <v>Auxiliar de Serviços Gerais - 18.464</v>
          </cell>
          <cell r="E57">
            <v>2518.41</v>
          </cell>
          <cell r="F57">
            <v>2254.27</v>
          </cell>
        </row>
        <row r="58">
          <cell r="C58" t="str">
            <v>EDNILTON JOAQUIM DOS SANTOS</v>
          </cell>
          <cell r="D58" t="str">
            <v>Assistente Técnico de Saúde - 18.464</v>
          </cell>
          <cell r="E58">
            <v>8390</v>
          </cell>
          <cell r="F58">
            <v>7476.8</v>
          </cell>
        </row>
        <row r="59">
          <cell r="C59" t="str">
            <v>JOSE SELESIO GOMES DE BRITO</v>
          </cell>
          <cell r="D59" t="str">
            <v>Agente Administrativo - M SAÚDE</v>
          </cell>
          <cell r="E59">
            <v>1642.68</v>
          </cell>
          <cell r="F59">
            <v>1642.68</v>
          </cell>
        </row>
        <row r="60">
          <cell r="C60" t="str">
            <v>REINALDO CARVELO CARVALHO</v>
          </cell>
          <cell r="D60" t="str">
            <v>Médico - 18.464</v>
          </cell>
          <cell r="E60">
            <v>18673.66</v>
          </cell>
          <cell r="F60">
            <v>14688.78</v>
          </cell>
        </row>
        <row r="61">
          <cell r="C61" t="str">
            <v>CLAUDECIR FRANCISCO ALVES</v>
          </cell>
          <cell r="D61" t="str">
            <v>Auxiliar de Serviços Gerais - 18.464</v>
          </cell>
          <cell r="E61">
            <v>2812.12</v>
          </cell>
          <cell r="F61">
            <v>2143.58</v>
          </cell>
        </row>
        <row r="62">
          <cell r="C62" t="str">
            <v>DEBORA DAMIANA DA SILVEIRA PEREIRA DOS SANTOS</v>
          </cell>
          <cell r="D62" t="str">
            <v>Médico - 18.464</v>
          </cell>
          <cell r="E62">
            <v>10552.47</v>
          </cell>
          <cell r="F62">
            <v>7607.08</v>
          </cell>
        </row>
        <row r="63">
          <cell r="C63" t="str">
            <v>JOSE GONCALVES DE OLIVEIRA</v>
          </cell>
          <cell r="D63" t="str">
            <v>Médico - 18.464</v>
          </cell>
          <cell r="E63">
            <v>11098.17</v>
          </cell>
          <cell r="F63">
            <v>4274.3100000000004</v>
          </cell>
        </row>
        <row r="64">
          <cell r="C64" t="str">
            <v>MAURICIO CARDOSO DE BRITO</v>
          </cell>
          <cell r="D64" t="str">
            <v>Agente Administrativo - M SAÚDE</v>
          </cell>
          <cell r="E64">
            <v>1642.68</v>
          </cell>
          <cell r="F64">
            <v>1642.68</v>
          </cell>
        </row>
        <row r="65">
          <cell r="C65" t="str">
            <v>GENESCO MARQUES POVOA</v>
          </cell>
          <cell r="D65" t="str">
            <v>Auxiliar de Laboratório - QT - 18.464</v>
          </cell>
          <cell r="E65">
            <v>4215.24</v>
          </cell>
          <cell r="F65">
            <v>3500.21</v>
          </cell>
        </row>
        <row r="66">
          <cell r="C66" t="str">
            <v>MARIA ALICE MENDANHA DA CUNHA</v>
          </cell>
          <cell r="D66" t="str">
            <v>Agente Administrativo - M SAÚDE</v>
          </cell>
          <cell r="E66">
            <v>1642.68</v>
          </cell>
          <cell r="F66">
            <v>1642.68</v>
          </cell>
        </row>
        <row r="67">
          <cell r="C67" t="str">
            <v>MARIA JOSE MOREIRA</v>
          </cell>
          <cell r="D67" t="str">
            <v>Auxiliar de Enfermagem - QT - 18.464</v>
          </cell>
          <cell r="E67">
            <v>4085.64</v>
          </cell>
          <cell r="F67">
            <v>2170.14</v>
          </cell>
        </row>
        <row r="68">
          <cell r="C68" t="str">
            <v>JAIRO RODRIGUES</v>
          </cell>
          <cell r="D68" t="str">
            <v>Artífice Carpintaria e Marcenaria - M SAÚDE</v>
          </cell>
          <cell r="E68">
            <v>1642.68</v>
          </cell>
          <cell r="F68">
            <v>1642.68</v>
          </cell>
        </row>
        <row r="69">
          <cell r="C69" t="str">
            <v>CLAUDIMIRO DAVID DE SOUSA</v>
          </cell>
          <cell r="D69" t="str">
            <v>Auxiliar Operacional de Serviços Diversos - M SAÚDE</v>
          </cell>
          <cell r="E69">
            <v>1642.68</v>
          </cell>
          <cell r="F69">
            <v>1642.68</v>
          </cell>
        </row>
        <row r="70">
          <cell r="C70" t="str">
            <v>MARIA TERESINHA NAZARENO DOS ANJOS CARRIJO</v>
          </cell>
          <cell r="D70" t="str">
            <v>Médico - 18.464</v>
          </cell>
          <cell r="E70">
            <v>17367.87</v>
          </cell>
          <cell r="F70">
            <v>11656.4</v>
          </cell>
        </row>
        <row r="71">
          <cell r="C71" t="str">
            <v>MARCE DIVINA DE PAULA COSTA</v>
          </cell>
          <cell r="D71" t="str">
            <v>Médico - 18.464</v>
          </cell>
          <cell r="E71">
            <v>19339.71</v>
          </cell>
          <cell r="F71">
            <v>10152.59</v>
          </cell>
        </row>
        <row r="72">
          <cell r="C72" t="str">
            <v>MARIA DAS GRACAS BEZERRA GERAES E ROCHA</v>
          </cell>
          <cell r="D72" t="str">
            <v>Enfermeiro - 18.464</v>
          </cell>
          <cell r="E72">
            <v>8536.93</v>
          </cell>
          <cell r="F72">
            <v>4246.58</v>
          </cell>
        </row>
        <row r="73">
          <cell r="C73" t="str">
            <v>EDSON LUIS DE FARIA</v>
          </cell>
          <cell r="D73" t="str">
            <v>Médico - 18.464</v>
          </cell>
          <cell r="E73">
            <v>13356.58</v>
          </cell>
          <cell r="F73">
            <v>9758.86</v>
          </cell>
        </row>
        <row r="74">
          <cell r="C74" t="str">
            <v>JAIRO BATISTA DA SILVA</v>
          </cell>
          <cell r="D74" t="str">
            <v>Biomédico - 18.464</v>
          </cell>
          <cell r="E74">
            <v>11109.72</v>
          </cell>
          <cell r="F74">
            <v>5712.93</v>
          </cell>
        </row>
        <row r="75">
          <cell r="C75" t="str">
            <v>ANA MARCIA OLIVEIRA GUIMARAES</v>
          </cell>
          <cell r="D75" t="str">
            <v>Auxiliar Técnico de Saúde - QT - 18.464</v>
          </cell>
          <cell r="E75">
            <v>5252.91</v>
          </cell>
          <cell r="F75">
            <v>4232.32</v>
          </cell>
        </row>
        <row r="76">
          <cell r="C76" t="str">
            <v>MARIA DE LOURDES ALBUQUERQUE</v>
          </cell>
          <cell r="D76" t="str">
            <v>Agente de Portaria - M SAÚDE</v>
          </cell>
          <cell r="E76">
            <v>1642.68</v>
          </cell>
          <cell r="F76">
            <v>1642.68</v>
          </cell>
        </row>
        <row r="77">
          <cell r="C77" t="str">
            <v>ERIBERTO CLEMENTE NETO</v>
          </cell>
          <cell r="D77" t="str">
            <v>Médico - 18.464</v>
          </cell>
          <cell r="E77">
            <v>12059.18</v>
          </cell>
          <cell r="F77">
            <v>9307.73</v>
          </cell>
        </row>
        <row r="78">
          <cell r="C78" t="str">
            <v>ELENILSON DE GODOY ALVES</v>
          </cell>
          <cell r="D78" t="str">
            <v>Médico - 18.464</v>
          </cell>
          <cell r="E78">
            <v>11506.16</v>
          </cell>
          <cell r="F78">
            <v>8529.51</v>
          </cell>
        </row>
        <row r="79">
          <cell r="C79" t="str">
            <v>ESPEDITO MOREIRA DE OLIVEIRA</v>
          </cell>
          <cell r="D79" t="str">
            <v>Técnico em Enfermagem - 18.464</v>
          </cell>
          <cell r="E79">
            <v>5226.12</v>
          </cell>
          <cell r="F79">
            <v>4241.97</v>
          </cell>
        </row>
        <row r="80">
          <cell r="C80" t="str">
            <v>JOSE EDUARDO NASCIUTTI</v>
          </cell>
          <cell r="D80" t="str">
            <v>Médico - 18.464</v>
          </cell>
          <cell r="E80">
            <v>10749.35</v>
          </cell>
          <cell r="F80">
            <v>6372.58</v>
          </cell>
        </row>
        <row r="81">
          <cell r="C81" t="str">
            <v>HELIO VIEIRA</v>
          </cell>
          <cell r="D81" t="str">
            <v>Auxiliar de Serviços Gerais - 18.464</v>
          </cell>
          <cell r="E81">
            <v>2518.41</v>
          </cell>
          <cell r="F81">
            <v>2274.4499999999998</v>
          </cell>
        </row>
        <row r="82">
          <cell r="C82" t="str">
            <v>MARIA VILNETE RODRIGUES</v>
          </cell>
          <cell r="D82" t="str">
            <v>Técnico em Enfermagem - 18.464</v>
          </cell>
          <cell r="E82">
            <v>8426.23</v>
          </cell>
          <cell r="F82">
            <v>5985.67</v>
          </cell>
        </row>
        <row r="83">
          <cell r="C83" t="str">
            <v>ANTONIO FERNANDO DE MENDONCA</v>
          </cell>
          <cell r="D83" t="str">
            <v>Médico - 18.464</v>
          </cell>
          <cell r="E83">
            <v>18571.310000000001</v>
          </cell>
          <cell r="F83">
            <v>12938.44</v>
          </cell>
        </row>
        <row r="84">
          <cell r="C84" t="str">
            <v>SUTANA BATISTA DA SILVA FERREIRA</v>
          </cell>
          <cell r="D84" t="str">
            <v>Auxiliar de Enfermagem - QT - 18.464</v>
          </cell>
          <cell r="E84">
            <v>3931.73</v>
          </cell>
          <cell r="F84">
            <v>2565.7600000000002</v>
          </cell>
        </row>
        <row r="85">
          <cell r="C85" t="str">
            <v>CEVERIANO BASTOS LOPES</v>
          </cell>
          <cell r="D85" t="str">
            <v>Técnico em Gestão Pública</v>
          </cell>
          <cell r="E85">
            <v>13573.21</v>
          </cell>
          <cell r="F85">
            <v>9281.59</v>
          </cell>
        </row>
        <row r="86">
          <cell r="C86" t="str">
            <v>IVANILDE FERNANDES AGUIAR</v>
          </cell>
          <cell r="D86" t="str">
            <v>Auxiliar de Enfermagem - QT - 18.464</v>
          </cell>
          <cell r="E86">
            <v>3962.37</v>
          </cell>
          <cell r="F86">
            <v>2670.85</v>
          </cell>
        </row>
        <row r="87">
          <cell r="C87" t="str">
            <v>PATRICIA EDWIRGES FIGUEIRA</v>
          </cell>
          <cell r="D87" t="str">
            <v>Médico - 18.464</v>
          </cell>
          <cell r="E87">
            <v>12865.85</v>
          </cell>
          <cell r="F87">
            <v>8226.5</v>
          </cell>
        </row>
        <row r="88">
          <cell r="C88" t="str">
            <v>AMBROSINA AUXILIADORA PEREIRA ARANTES</v>
          </cell>
          <cell r="D88" t="str">
            <v>Médico - 18.464</v>
          </cell>
          <cell r="E88">
            <v>18927.38</v>
          </cell>
          <cell r="F88">
            <v>15074.08</v>
          </cell>
        </row>
        <row r="89">
          <cell r="C89" t="str">
            <v>CLEOCIONE GOMES DE JESUS SILVA</v>
          </cell>
          <cell r="D89" t="str">
            <v>Auxiliar de Enfermagem - QT - 18.464</v>
          </cell>
          <cell r="E89">
            <v>3748.87</v>
          </cell>
          <cell r="F89">
            <v>3237.92</v>
          </cell>
        </row>
        <row r="90">
          <cell r="C90" t="str">
            <v>MARISE DE MEDEIROS</v>
          </cell>
          <cell r="D90" t="str">
            <v>Enfermeiro - 18.464</v>
          </cell>
          <cell r="E90">
            <v>20072.97</v>
          </cell>
          <cell r="F90">
            <v>14992.27</v>
          </cell>
        </row>
        <row r="91">
          <cell r="C91" t="str">
            <v>MARIO SAN PEREIRA DA SILVA</v>
          </cell>
          <cell r="D91" t="str">
            <v>Técnico em Radiologia - 18.464</v>
          </cell>
          <cell r="E91">
            <v>9628.84</v>
          </cell>
          <cell r="F91">
            <v>8236.82</v>
          </cell>
        </row>
        <row r="92">
          <cell r="C92" t="str">
            <v>MARIA GUIMARAES BENTO</v>
          </cell>
          <cell r="D92" t="str">
            <v>Auxiliar de Enfermagem - QT - 18.464</v>
          </cell>
          <cell r="E92">
            <v>2862.54</v>
          </cell>
          <cell r="F92">
            <v>2154.4499999999998</v>
          </cell>
        </row>
        <row r="93">
          <cell r="C93" t="str">
            <v>MARIA DAS GRACAS DE OLIVEIRA</v>
          </cell>
          <cell r="D93" t="str">
            <v>Auxiliar de Enfermagem - QT - 18.464</v>
          </cell>
          <cell r="E93">
            <v>4903.32</v>
          </cell>
          <cell r="F93">
            <v>3127.91</v>
          </cell>
        </row>
        <row r="94">
          <cell r="C94" t="str">
            <v>IRANY GOMES RESPLANDES</v>
          </cell>
          <cell r="D94" t="str">
            <v>Auxiliar de Enfermagem - QT - 18.464</v>
          </cell>
          <cell r="E94">
            <v>4011.31</v>
          </cell>
          <cell r="F94">
            <v>3211.92</v>
          </cell>
        </row>
        <row r="95">
          <cell r="C95" t="str">
            <v>SUELENA RODRIGUES PEREIRA</v>
          </cell>
          <cell r="D95" t="str">
            <v>Técnico em Enfermagem - 18.464</v>
          </cell>
          <cell r="E95">
            <v>7645.03</v>
          </cell>
          <cell r="F95">
            <v>5480.31</v>
          </cell>
        </row>
        <row r="96">
          <cell r="C96" t="str">
            <v>SIRLENE RONCATO PORTES</v>
          </cell>
          <cell r="D96" t="str">
            <v>Técnico em Enfermagem - 18.464</v>
          </cell>
          <cell r="E96">
            <v>6618.88</v>
          </cell>
          <cell r="F96">
            <v>5609.14</v>
          </cell>
        </row>
        <row r="97">
          <cell r="C97" t="str">
            <v>MARIA LUCIA NAVES MARQUES</v>
          </cell>
          <cell r="D97" t="str">
            <v>Enfermeiro - 18.464</v>
          </cell>
          <cell r="E97">
            <v>12023.24</v>
          </cell>
          <cell r="F97">
            <v>7239.9</v>
          </cell>
        </row>
        <row r="98">
          <cell r="C98" t="str">
            <v>LEOMAR MARTINS MENDONCA</v>
          </cell>
          <cell r="D98" t="str">
            <v>Médico - 18.464</v>
          </cell>
          <cell r="E98">
            <v>13335.04</v>
          </cell>
          <cell r="F98">
            <v>9627.57</v>
          </cell>
        </row>
        <row r="99">
          <cell r="C99" t="str">
            <v>HELOISA MENDES MOREIRA</v>
          </cell>
          <cell r="D99" t="str">
            <v>Auxiliar de Enfermagem - QT - 18.464</v>
          </cell>
          <cell r="E99">
            <v>3617.37</v>
          </cell>
          <cell r="F99">
            <v>2720.97</v>
          </cell>
        </row>
        <row r="100">
          <cell r="C100" t="str">
            <v>HELOISA MENDES MOREIRA</v>
          </cell>
          <cell r="D100" t="str">
            <v>Técnico em Enfermagem - 18.464</v>
          </cell>
          <cell r="E100">
            <v>5055.0200000000004</v>
          </cell>
          <cell r="F100">
            <v>3716.06</v>
          </cell>
        </row>
        <row r="101">
          <cell r="C101" t="str">
            <v>LOURDES APARECIDA DE FREITAS</v>
          </cell>
          <cell r="D101" t="str">
            <v>Auxiliar de Enfermagem - QT - 18.464</v>
          </cell>
          <cell r="E101">
            <v>3880.25</v>
          </cell>
          <cell r="F101">
            <v>2778.26</v>
          </cell>
        </row>
        <row r="102">
          <cell r="C102" t="str">
            <v>JOSE FERREIRA SILVA</v>
          </cell>
          <cell r="D102" t="str">
            <v>Médico - 18.464</v>
          </cell>
          <cell r="E102">
            <v>13569.11</v>
          </cell>
          <cell r="F102">
            <v>9773.09</v>
          </cell>
        </row>
        <row r="103">
          <cell r="C103" t="str">
            <v>IRACY BARROS DE SOUSA ARAUJO</v>
          </cell>
          <cell r="D103" t="str">
            <v>Técnico em Enfermagem - 18.464</v>
          </cell>
          <cell r="E103">
            <v>8069.22</v>
          </cell>
          <cell r="F103">
            <v>3869.95</v>
          </cell>
        </row>
        <row r="104">
          <cell r="C104" t="str">
            <v>IRENE RIBEIRO MACHADO</v>
          </cell>
          <cell r="D104" t="str">
            <v>Médico - 18.464</v>
          </cell>
          <cell r="E104">
            <v>11520.78</v>
          </cell>
          <cell r="F104">
            <v>8525.6200000000008</v>
          </cell>
        </row>
        <row r="105">
          <cell r="C105" t="str">
            <v>LUCIMAR BORGES DA SILVA SANTOS</v>
          </cell>
          <cell r="D105" t="str">
            <v>Enfermeiro - 18.464</v>
          </cell>
          <cell r="E105">
            <v>8315.8799999999992</v>
          </cell>
          <cell r="F105">
            <v>6044.36</v>
          </cell>
        </row>
        <row r="106">
          <cell r="C106" t="str">
            <v>RENATA MIEKO YAMAMOTO MORAES</v>
          </cell>
          <cell r="D106" t="str">
            <v>Médico - 18.464</v>
          </cell>
          <cell r="E106">
            <v>10819.22</v>
          </cell>
          <cell r="F106">
            <v>8047.89</v>
          </cell>
        </row>
        <row r="107">
          <cell r="C107" t="str">
            <v>GERCINA FURTADO DE ALMEIDA SILVA</v>
          </cell>
          <cell r="D107" t="str">
            <v>Técnico em Enfermagem - 18.464</v>
          </cell>
          <cell r="E107">
            <v>5370.73</v>
          </cell>
          <cell r="F107">
            <v>4143.74</v>
          </cell>
        </row>
        <row r="108">
          <cell r="C108" t="str">
            <v>LUCIENE MENDES CESAR</v>
          </cell>
          <cell r="D108" t="str">
            <v>Técnico em Enfermagem - 18.464</v>
          </cell>
          <cell r="E108">
            <v>5193.7299999999996</v>
          </cell>
          <cell r="F108">
            <v>3322.51</v>
          </cell>
        </row>
        <row r="109">
          <cell r="C109" t="str">
            <v>MARIA FRANCISCA NUNES DE SOUZA</v>
          </cell>
          <cell r="D109" t="str">
            <v>Auxiliar de Enfermagem - QT - 18.464</v>
          </cell>
          <cell r="E109">
            <v>4060.59</v>
          </cell>
          <cell r="F109">
            <v>2759.12</v>
          </cell>
        </row>
        <row r="110">
          <cell r="C110" t="str">
            <v>LUZIA MARTINS SOARES DE OLIVEIRA</v>
          </cell>
          <cell r="D110" t="str">
            <v>Técnico em Enfermagem - 18.464</v>
          </cell>
          <cell r="E110">
            <v>5370.73</v>
          </cell>
          <cell r="F110">
            <v>3543.47</v>
          </cell>
        </row>
        <row r="111">
          <cell r="C111" t="str">
            <v>DIVINA FERREIRA MELGACO</v>
          </cell>
          <cell r="D111" t="str">
            <v>Auxiliar de Serviços Gerais - 18.464</v>
          </cell>
          <cell r="E111">
            <v>3743.35</v>
          </cell>
          <cell r="F111">
            <v>2538.54</v>
          </cell>
        </row>
        <row r="112">
          <cell r="C112" t="str">
            <v>EVA LINA PEREIRA DA SILVA</v>
          </cell>
          <cell r="D112" t="str">
            <v>Auxiliar de Enfermagem - QT - 18.464</v>
          </cell>
          <cell r="E112">
            <v>3862.28</v>
          </cell>
          <cell r="F112">
            <v>3309.42</v>
          </cell>
        </row>
        <row r="113">
          <cell r="C113" t="str">
            <v>LUCENEI ASSIS DE OLIVEIRA</v>
          </cell>
          <cell r="D113" t="str">
            <v>Assistente Técnico de Saúde - 18.464</v>
          </cell>
          <cell r="E113">
            <v>7288.02</v>
          </cell>
          <cell r="F113">
            <v>5278.17</v>
          </cell>
        </row>
        <row r="114">
          <cell r="C114" t="str">
            <v>EDUARDO EUSTAQUIO DE ALMEIDA FILHO</v>
          </cell>
          <cell r="D114" t="str">
            <v>Médico - 18.464</v>
          </cell>
          <cell r="E114">
            <v>11104.13</v>
          </cell>
          <cell r="F114">
            <v>7496.01</v>
          </cell>
        </row>
        <row r="115">
          <cell r="C115" t="str">
            <v>MARIA APARECIDA MENDES DE CAMARGO SILVA</v>
          </cell>
          <cell r="D115" t="str">
            <v>Auxiliar de Enfermagem - QT - 18.464</v>
          </cell>
          <cell r="E115">
            <v>4028.69</v>
          </cell>
          <cell r="F115">
            <v>2811.01</v>
          </cell>
        </row>
        <row r="116">
          <cell r="C116" t="str">
            <v>JUSCELINO FERREIRA DA SILVA</v>
          </cell>
          <cell r="D116" t="str">
            <v>Assistente Técnico de Saúde - 18.464</v>
          </cell>
          <cell r="E116">
            <v>6275.12</v>
          </cell>
          <cell r="F116">
            <v>4663.8</v>
          </cell>
        </row>
        <row r="117">
          <cell r="C117" t="str">
            <v>ADRIANA APARECIDA PEREIRA LOPES</v>
          </cell>
          <cell r="D117" t="str">
            <v>Assistente Técnico de Saúde - 18.464</v>
          </cell>
          <cell r="E117">
            <v>7608</v>
          </cell>
          <cell r="F117">
            <v>4635.03</v>
          </cell>
        </row>
        <row r="118">
          <cell r="C118" t="str">
            <v>LILIAN DE FATIMA CAMELO BORGES DO PRADO</v>
          </cell>
          <cell r="D118" t="str">
            <v>Auxiliar de Enfermagem - QT - 18.464</v>
          </cell>
          <cell r="E118">
            <v>4041.83</v>
          </cell>
          <cell r="F118">
            <v>2548.63</v>
          </cell>
        </row>
        <row r="119">
          <cell r="C119" t="str">
            <v>MILSON DANTAS</v>
          </cell>
          <cell r="D119" t="str">
            <v>Assistente Técnico de Saúde - 18.464</v>
          </cell>
          <cell r="E119">
            <v>8308.92</v>
          </cell>
          <cell r="F119">
            <v>6036.48</v>
          </cell>
        </row>
        <row r="120">
          <cell r="C120" t="str">
            <v>MARIA DAS DORES SILVA</v>
          </cell>
          <cell r="D120" t="str">
            <v>Auxiliar de Enfermagem - QT - 18.464</v>
          </cell>
          <cell r="E120">
            <v>3780.2</v>
          </cell>
          <cell r="F120">
            <v>2566.35</v>
          </cell>
        </row>
        <row r="121">
          <cell r="C121" t="str">
            <v>NELSON TRIBIS JUNIOR</v>
          </cell>
          <cell r="D121" t="str">
            <v>Médico - 18.464</v>
          </cell>
          <cell r="E121">
            <v>15668.33</v>
          </cell>
          <cell r="F121">
            <v>13094.41</v>
          </cell>
        </row>
        <row r="122">
          <cell r="C122" t="str">
            <v>SONIA MARIA DA SILVA</v>
          </cell>
          <cell r="D122" t="str">
            <v>Auxiliar de Enfermagem - QT - 18.464</v>
          </cell>
          <cell r="E122">
            <v>5308.18</v>
          </cell>
          <cell r="F122">
            <v>4434.3599999999997</v>
          </cell>
        </row>
        <row r="123">
          <cell r="C123" t="str">
            <v>MADALENA BARRETO RIBEIRO</v>
          </cell>
          <cell r="D123" t="str">
            <v>Auxiliar de Enfermagem - QT - 18.464</v>
          </cell>
          <cell r="E123">
            <v>4200.0600000000004</v>
          </cell>
          <cell r="F123">
            <v>3175.3</v>
          </cell>
        </row>
        <row r="124">
          <cell r="C124" t="str">
            <v>DALVA MARIA MIRANDA BARROSO</v>
          </cell>
          <cell r="D124" t="str">
            <v>Técnico em Enfermagem - 18.464</v>
          </cell>
          <cell r="E124">
            <v>7233.26</v>
          </cell>
          <cell r="F124">
            <v>5096.05</v>
          </cell>
        </row>
        <row r="125">
          <cell r="C125" t="str">
            <v>VALDIVINA DOS ANJOS ALVES DE OLIVEIRA</v>
          </cell>
          <cell r="D125" t="str">
            <v>Auxiliar de Enfermagem - QT - 18.464</v>
          </cell>
          <cell r="E125">
            <v>3930.38</v>
          </cell>
          <cell r="F125">
            <v>3358.12</v>
          </cell>
        </row>
        <row r="126">
          <cell r="C126" t="str">
            <v>LEONTINA GOMES DE ARAUJO</v>
          </cell>
          <cell r="D126" t="str">
            <v>Técnico em Enfermagem - 18.464</v>
          </cell>
          <cell r="E126">
            <v>5189.3599999999997</v>
          </cell>
          <cell r="F126">
            <v>3193.37</v>
          </cell>
        </row>
        <row r="127">
          <cell r="C127" t="str">
            <v>DANIEL ALVES DA SILVA</v>
          </cell>
          <cell r="D127" t="str">
            <v>Médico - 18.464</v>
          </cell>
          <cell r="E127">
            <v>10688.16</v>
          </cell>
          <cell r="F127">
            <v>7155.71</v>
          </cell>
        </row>
        <row r="128">
          <cell r="C128" t="str">
            <v>CECILIA FRANCISCA MAGALHAES</v>
          </cell>
          <cell r="D128" t="str">
            <v>Auxiliar de Enfermagem - QT - 18.464</v>
          </cell>
          <cell r="E128">
            <v>3549.71</v>
          </cell>
          <cell r="F128">
            <v>2460</v>
          </cell>
        </row>
        <row r="129">
          <cell r="C129" t="str">
            <v>MARCIA DE SOUSA MONTES</v>
          </cell>
          <cell r="D129" t="str">
            <v>Técnico em Enfermagem - 18.464</v>
          </cell>
          <cell r="E129">
            <v>7821.32</v>
          </cell>
          <cell r="F129">
            <v>3798.08</v>
          </cell>
        </row>
        <row r="130">
          <cell r="C130" t="str">
            <v>EUDISON CARVALHO RIBEIRO</v>
          </cell>
          <cell r="D130" t="str">
            <v>Auxiliar de Serviços Gerais - 18.464</v>
          </cell>
          <cell r="E130">
            <v>2658.42</v>
          </cell>
          <cell r="F130">
            <v>2285.7800000000002</v>
          </cell>
        </row>
        <row r="131">
          <cell r="C131" t="str">
            <v>WOLMY JORGE DE OLIVEIRA</v>
          </cell>
          <cell r="D131" t="str">
            <v>Médico - 18.464</v>
          </cell>
          <cell r="E131">
            <v>15677.47</v>
          </cell>
          <cell r="F131">
            <v>8242.34</v>
          </cell>
        </row>
        <row r="132">
          <cell r="C132" t="str">
            <v>MARIA ALEXANDRINA DINIZ</v>
          </cell>
          <cell r="D132" t="str">
            <v>Auxiliar de Enfermagem - QT - 18.464</v>
          </cell>
          <cell r="E132">
            <v>4385.3</v>
          </cell>
          <cell r="F132">
            <v>2937.97</v>
          </cell>
        </row>
        <row r="133">
          <cell r="C133" t="str">
            <v>ALMIRO SADAO MASSUDA</v>
          </cell>
          <cell r="D133" t="str">
            <v>Médico - 18.464</v>
          </cell>
          <cell r="E133">
            <v>20265.88</v>
          </cell>
          <cell r="F133">
            <v>12705.97</v>
          </cell>
        </row>
        <row r="134">
          <cell r="C134" t="str">
            <v>ALMIRO SADAO MASSUDA</v>
          </cell>
          <cell r="D134" t="str">
            <v>Médico - 18.464</v>
          </cell>
          <cell r="E134">
            <v>18927.38</v>
          </cell>
          <cell r="F134">
            <v>11955.91</v>
          </cell>
        </row>
        <row r="135">
          <cell r="C135" t="str">
            <v>ANDRE LUIZ BATISTA DA COSTA</v>
          </cell>
          <cell r="D135" t="str">
            <v>Médico - 18.464</v>
          </cell>
          <cell r="E135">
            <v>12577.66</v>
          </cell>
          <cell r="F135">
            <v>7748.73</v>
          </cell>
        </row>
        <row r="136">
          <cell r="C136" t="str">
            <v>ANALIA MARIA DE SOUZA</v>
          </cell>
          <cell r="D136" t="str">
            <v>Auxiliar de Serviços Gerais - 18.464</v>
          </cell>
          <cell r="E136">
            <v>3640.82</v>
          </cell>
          <cell r="F136">
            <v>2492.9</v>
          </cell>
        </row>
        <row r="137">
          <cell r="C137" t="str">
            <v>IVONETE CARMO COSTA</v>
          </cell>
          <cell r="D137" t="str">
            <v>Assistente Técnico de Saúde - 18.464</v>
          </cell>
          <cell r="E137">
            <v>6931.01</v>
          </cell>
          <cell r="F137">
            <v>4772.22</v>
          </cell>
        </row>
        <row r="138">
          <cell r="C138" t="str">
            <v>VIRNA RIBEIRO DA SILVA MACHADO</v>
          </cell>
          <cell r="D138" t="str">
            <v>Técnico em Enfermagem - 18.464</v>
          </cell>
          <cell r="E138">
            <v>5889.99</v>
          </cell>
          <cell r="F138">
            <v>4252.5600000000004</v>
          </cell>
        </row>
        <row r="139">
          <cell r="C139" t="str">
            <v>LILIAM KELMS COUTINHO DE OLIVEIRA</v>
          </cell>
          <cell r="D139" t="str">
            <v>Médico - 18.464</v>
          </cell>
          <cell r="E139">
            <v>12511</v>
          </cell>
          <cell r="F139">
            <v>8537.9599999999991</v>
          </cell>
        </row>
        <row r="140">
          <cell r="C140" t="str">
            <v>VIVALDO JOSE VIEIRA JUNIOR</v>
          </cell>
          <cell r="D140" t="str">
            <v>Auxiliar Técnico de Saúde - QT - 18.464</v>
          </cell>
          <cell r="E140">
            <v>4718.96</v>
          </cell>
          <cell r="F140">
            <v>2688.3</v>
          </cell>
        </row>
        <row r="141">
          <cell r="C141" t="str">
            <v>MARCO AURELIO ALBERNAZ</v>
          </cell>
          <cell r="D141" t="str">
            <v>Médico - PGYN</v>
          </cell>
          <cell r="E141">
            <v>26875.16</v>
          </cell>
          <cell r="F141">
            <v>23034.94</v>
          </cell>
        </row>
        <row r="142">
          <cell r="C142" t="str">
            <v>RELVA PATRICIA CHAGAS SANTANA</v>
          </cell>
          <cell r="D142" t="str">
            <v>Médico - 18.464</v>
          </cell>
          <cell r="E142">
            <v>11479.46</v>
          </cell>
          <cell r="F142">
            <v>6620.95</v>
          </cell>
        </row>
        <row r="143">
          <cell r="C143" t="str">
            <v>NEUZITA ROSA DE JESUS</v>
          </cell>
          <cell r="D143" t="str">
            <v>Técnico em Enfermagem - 18.464</v>
          </cell>
          <cell r="E143">
            <v>5883.02</v>
          </cell>
          <cell r="F143">
            <v>4565.7700000000004</v>
          </cell>
        </row>
        <row r="144">
          <cell r="C144" t="str">
            <v>LUIS VIEIRA SOBRINHO E GOMES</v>
          </cell>
          <cell r="D144" t="str">
            <v>Auxiliar de Serviços Gerais - 18.464</v>
          </cell>
          <cell r="E144">
            <v>3520.51</v>
          </cell>
          <cell r="F144">
            <v>2664.48</v>
          </cell>
        </row>
        <row r="145">
          <cell r="C145" t="str">
            <v>LUZIA HELENA PORFIRIO BERIGO</v>
          </cell>
          <cell r="D145" t="str">
            <v>Enfermeiro - 18.464</v>
          </cell>
          <cell r="E145">
            <v>11032.65</v>
          </cell>
          <cell r="F145">
            <v>7413.7</v>
          </cell>
        </row>
        <row r="146">
          <cell r="C146" t="str">
            <v>JOANA DARQUES RABELO</v>
          </cell>
          <cell r="D146" t="str">
            <v>Auxiliar de Enfermagem - QT - 18.464</v>
          </cell>
          <cell r="E146">
            <v>7563.31</v>
          </cell>
          <cell r="F146">
            <v>5954.68</v>
          </cell>
        </row>
        <row r="147">
          <cell r="C147" t="str">
            <v>MARIA DA GUIA OLIVEIRA NONATO</v>
          </cell>
          <cell r="D147" t="str">
            <v>Técnico em Enfermagem - 18.464</v>
          </cell>
          <cell r="E147">
            <v>5033.83</v>
          </cell>
          <cell r="F147">
            <v>3639.97</v>
          </cell>
        </row>
        <row r="148">
          <cell r="C148" t="str">
            <v>LEILA APARECIDA BARBOSA</v>
          </cell>
          <cell r="D148" t="str">
            <v>Auxiliar de Serviços Gerais - 18.464</v>
          </cell>
          <cell r="E148">
            <v>3590.18</v>
          </cell>
          <cell r="F148">
            <v>2491.84</v>
          </cell>
        </row>
        <row r="149">
          <cell r="C149" t="str">
            <v>LAENE ROSA DA SILVA</v>
          </cell>
          <cell r="D149" t="str">
            <v>Auxiliar de Enfermagem - QT - 18.464</v>
          </cell>
          <cell r="E149">
            <v>3489.45</v>
          </cell>
          <cell r="F149">
            <v>2581.29</v>
          </cell>
        </row>
        <row r="150">
          <cell r="C150" t="str">
            <v>CIRO ALVES PEREIRA</v>
          </cell>
          <cell r="D150" t="str">
            <v>Auxiliar Técnico de Saúde - QT - 18.464</v>
          </cell>
          <cell r="E150">
            <v>4489.72</v>
          </cell>
          <cell r="F150">
            <v>2741.47</v>
          </cell>
        </row>
        <row r="151">
          <cell r="C151" t="str">
            <v>ANALIA MARIA DA COSTA</v>
          </cell>
          <cell r="D151" t="str">
            <v>Técnico em Enfermagem - 18.464</v>
          </cell>
          <cell r="E151">
            <v>5226.12</v>
          </cell>
          <cell r="F151">
            <v>4289.2299999999996</v>
          </cell>
        </row>
        <row r="152">
          <cell r="C152" t="str">
            <v>LIVIA DOMITILA MARINHO GRAMACHO</v>
          </cell>
          <cell r="D152" t="str">
            <v>Médico - 18.464</v>
          </cell>
          <cell r="E152">
            <v>11164.37</v>
          </cell>
          <cell r="F152">
            <v>6936.61</v>
          </cell>
        </row>
        <row r="153">
          <cell r="C153" t="str">
            <v>MARIO MARTINS FILHO</v>
          </cell>
          <cell r="D153" t="str">
            <v>Auxiliar de Serviços Gerais - 18.464</v>
          </cell>
          <cell r="E153">
            <v>3376.6</v>
          </cell>
          <cell r="F153">
            <v>2155.88</v>
          </cell>
        </row>
        <row r="154">
          <cell r="C154" t="str">
            <v>VALDEIUZA SANTANA BRAZ</v>
          </cell>
          <cell r="D154" t="str">
            <v>Técnico em Enfermagem - 18.464</v>
          </cell>
          <cell r="E154">
            <v>6414.65</v>
          </cell>
          <cell r="F154">
            <v>3847.17</v>
          </cell>
        </row>
        <row r="155">
          <cell r="C155" t="str">
            <v>EDNA VIEIRA BARBOSA</v>
          </cell>
          <cell r="D155" t="str">
            <v>Auxiliar de Enfermagem - QT - 18.464</v>
          </cell>
          <cell r="E155">
            <v>4398.8</v>
          </cell>
          <cell r="F155">
            <v>2889.07</v>
          </cell>
        </row>
        <row r="156">
          <cell r="C156" t="str">
            <v>DARCY DE OLIVEIRA MARQUES TEIXEIRA</v>
          </cell>
          <cell r="D156" t="str">
            <v>Técnico em Enfermagem - 18.464</v>
          </cell>
          <cell r="E156">
            <v>8341.36</v>
          </cell>
          <cell r="F156">
            <v>7295.19</v>
          </cell>
        </row>
        <row r="157">
          <cell r="C157" t="str">
            <v>ALDO NUNES HIDALGO</v>
          </cell>
          <cell r="D157" t="str">
            <v>Médico - 18.464</v>
          </cell>
          <cell r="E157">
            <v>13426.92</v>
          </cell>
          <cell r="F157">
            <v>9851.9699999999993</v>
          </cell>
        </row>
        <row r="158">
          <cell r="C158" t="str">
            <v>IVANETE CLARA DOS SANTOS CANTARELI</v>
          </cell>
          <cell r="D158" t="str">
            <v>Técnico em Enfermagem - 18.464</v>
          </cell>
          <cell r="E158">
            <v>7714.66</v>
          </cell>
          <cell r="F158">
            <v>5304</v>
          </cell>
        </row>
        <row r="159">
          <cell r="C159" t="str">
            <v>MESSIAS ALVES VIEIRA</v>
          </cell>
          <cell r="D159" t="str">
            <v>Médico - 18.464</v>
          </cell>
          <cell r="E159">
            <v>12686.77</v>
          </cell>
          <cell r="F159">
            <v>8029.32</v>
          </cell>
        </row>
        <row r="160">
          <cell r="C160" t="str">
            <v>TANIA MARIA DOS SANTOS</v>
          </cell>
          <cell r="D160" t="str">
            <v>Auxiliar de Enfermagem - QT - 18.464</v>
          </cell>
          <cell r="E160">
            <v>3242.46</v>
          </cell>
          <cell r="F160">
            <v>2540.79</v>
          </cell>
        </row>
        <row r="161">
          <cell r="C161" t="str">
            <v>ZENILDE ALVES DA ROCHA COSTA</v>
          </cell>
          <cell r="D161" t="str">
            <v>Técnico em Enfermagem - 18.464</v>
          </cell>
          <cell r="E161">
            <v>5908.74</v>
          </cell>
          <cell r="F161">
            <v>3730.15</v>
          </cell>
        </row>
        <row r="162">
          <cell r="C162" t="str">
            <v>EDILVANE GOMES FERNANDES BORGES</v>
          </cell>
          <cell r="D162" t="str">
            <v>Técnico em Enfermagem - 18.464</v>
          </cell>
          <cell r="E162">
            <v>5496.92</v>
          </cell>
          <cell r="F162">
            <v>4400.78</v>
          </cell>
        </row>
        <row r="163">
          <cell r="C163" t="str">
            <v>EMILIA VIEIRA</v>
          </cell>
          <cell r="D163" t="str">
            <v>Auxiliar de Enfermagem - QT - 18.464</v>
          </cell>
          <cell r="E163">
            <v>2668.11</v>
          </cell>
          <cell r="F163">
            <v>2224.36</v>
          </cell>
        </row>
        <row r="164">
          <cell r="C164" t="str">
            <v>MARIA VARLENE BARBOSA DOS SANTOS</v>
          </cell>
          <cell r="D164" t="str">
            <v>Técnico em Enfermagem - 18.464</v>
          </cell>
          <cell r="E164">
            <v>5418.91</v>
          </cell>
          <cell r="F164">
            <v>3492.11</v>
          </cell>
        </row>
        <row r="165">
          <cell r="C165" t="str">
            <v>JACINTA ELIAS</v>
          </cell>
          <cell r="D165" t="str">
            <v>Auxiliar de Enfermagem - QT - 18.464</v>
          </cell>
          <cell r="E165">
            <v>4089.98</v>
          </cell>
          <cell r="F165">
            <v>2181.23</v>
          </cell>
        </row>
        <row r="166">
          <cell r="C166" t="str">
            <v>HELIANE CRISTINA RIBEIRO</v>
          </cell>
          <cell r="D166" t="str">
            <v>Técnico em Enfermagem - 18.464</v>
          </cell>
          <cell r="E166">
            <v>5918.37</v>
          </cell>
          <cell r="F166">
            <v>3363.97</v>
          </cell>
        </row>
        <row r="167">
          <cell r="C167" t="str">
            <v>CLAUDETE CANDIDA REZENDE SOUSA</v>
          </cell>
          <cell r="D167" t="str">
            <v>Auxiliar de Enfermagem - QT - 18.464</v>
          </cell>
          <cell r="E167">
            <v>3629.67</v>
          </cell>
          <cell r="F167">
            <v>2835.69</v>
          </cell>
        </row>
        <row r="168">
          <cell r="C168" t="str">
            <v>LUCIMAR GONCALVES SANTANA</v>
          </cell>
          <cell r="D168" t="str">
            <v>Técnico em Enfermagem - 18.464</v>
          </cell>
          <cell r="E168">
            <v>5610.75</v>
          </cell>
          <cell r="F168">
            <v>4133.92</v>
          </cell>
        </row>
        <row r="169">
          <cell r="C169" t="str">
            <v>NARIA CRISTINA RAMOS DE GODOI</v>
          </cell>
          <cell r="D169" t="str">
            <v>Auxiliar de Enfermagem - QT - 18.464</v>
          </cell>
          <cell r="E169">
            <v>3685.03</v>
          </cell>
          <cell r="F169">
            <v>3145.94</v>
          </cell>
        </row>
        <row r="170">
          <cell r="C170" t="str">
            <v>NELMA ANTUNES</v>
          </cell>
          <cell r="D170" t="str">
            <v>Técnico em Enfermagem - 18.464</v>
          </cell>
          <cell r="E170">
            <v>5096.13</v>
          </cell>
          <cell r="F170">
            <v>4009.92</v>
          </cell>
        </row>
        <row r="171">
          <cell r="C171" t="str">
            <v>ELIANA LAZARA DE QUEIROZ</v>
          </cell>
          <cell r="D171" t="str">
            <v>Técnico em Enfermagem - 18.464</v>
          </cell>
          <cell r="E171">
            <v>6203.94</v>
          </cell>
          <cell r="F171">
            <v>4353.67</v>
          </cell>
        </row>
        <row r="172">
          <cell r="C172" t="str">
            <v>MARINA DA GLORIA ALVES DA SILVA</v>
          </cell>
          <cell r="D172" t="str">
            <v>Auxiliar de Enfermagem - QT - 18.464</v>
          </cell>
          <cell r="E172">
            <v>3586.78</v>
          </cell>
          <cell r="F172">
            <v>2467.0100000000002</v>
          </cell>
        </row>
        <row r="173">
          <cell r="C173" t="str">
            <v>EDSON APARECIDO SOARES</v>
          </cell>
          <cell r="D173" t="str">
            <v>Assistente Técnico de Saúde - 18.464</v>
          </cell>
          <cell r="E173">
            <v>6642.36</v>
          </cell>
          <cell r="F173">
            <v>4707.1899999999996</v>
          </cell>
        </row>
        <row r="174">
          <cell r="C174" t="str">
            <v>SUZANA DA SILVA FONSECA CHAVES</v>
          </cell>
          <cell r="D174" t="str">
            <v>Auxiliar de Enfermagem - QT - 18.464</v>
          </cell>
          <cell r="E174">
            <v>3609.04</v>
          </cell>
          <cell r="F174">
            <v>2629.75</v>
          </cell>
        </row>
        <row r="175">
          <cell r="C175" t="str">
            <v>IVANI GOMES PEREIRA</v>
          </cell>
          <cell r="D175" t="str">
            <v>Auxiliar de Necropsia - QT - 18.464</v>
          </cell>
          <cell r="E175">
            <v>2868.66</v>
          </cell>
          <cell r="F175">
            <v>1670.63</v>
          </cell>
        </row>
        <row r="176">
          <cell r="C176" t="str">
            <v>ADONIZETE MAGALHAES SOARES</v>
          </cell>
          <cell r="D176" t="str">
            <v>Auxiliar de Serviços Gerais - 18.464</v>
          </cell>
          <cell r="E176">
            <v>2562.73</v>
          </cell>
          <cell r="F176">
            <v>2291.8200000000002</v>
          </cell>
        </row>
        <row r="177">
          <cell r="C177" t="str">
            <v>FERNANDO MARTINS DOS SANTOS</v>
          </cell>
          <cell r="D177" t="str">
            <v>Médico - 18.464</v>
          </cell>
          <cell r="E177">
            <v>10450.129999999999</v>
          </cell>
          <cell r="F177">
            <v>7818.43</v>
          </cell>
        </row>
        <row r="178">
          <cell r="C178" t="str">
            <v>ZILDA DE SOUZA PINHEIRO DA SILVA</v>
          </cell>
          <cell r="D178" t="str">
            <v>Auxiliar de Enfermagem - QT - 18.464</v>
          </cell>
          <cell r="E178">
            <v>3564.51</v>
          </cell>
          <cell r="F178">
            <v>2426.09</v>
          </cell>
        </row>
        <row r="179">
          <cell r="C179" t="str">
            <v>SUELI PRACIDINO DA SILVA</v>
          </cell>
          <cell r="D179" t="str">
            <v>Auxiliar de Enfermagem - QT - 18.464</v>
          </cell>
          <cell r="E179">
            <v>2210.3200000000002</v>
          </cell>
          <cell r="F179">
            <v>1131.73</v>
          </cell>
        </row>
        <row r="180">
          <cell r="C180" t="str">
            <v>CLEUZENIR ROSA DE SANTANA VALIM</v>
          </cell>
          <cell r="D180" t="str">
            <v>Técnico em Enfermagem - 18.464</v>
          </cell>
          <cell r="E180">
            <v>5623.16</v>
          </cell>
          <cell r="F180">
            <v>3473.19</v>
          </cell>
        </row>
        <row r="181">
          <cell r="C181" t="str">
            <v>AUREA REGINA PEDROSA DE OLIVEIRA</v>
          </cell>
          <cell r="D181" t="str">
            <v>Médico - 18.464</v>
          </cell>
          <cell r="E181">
            <v>10766.67</v>
          </cell>
          <cell r="F181">
            <v>8015.22</v>
          </cell>
        </row>
        <row r="182">
          <cell r="C182" t="str">
            <v>MARIA DE LOURDES RODRIGUES DA SILVA</v>
          </cell>
          <cell r="D182" t="str">
            <v>Técnico em Enfermagem - 18.464</v>
          </cell>
          <cell r="E182">
            <v>5817.34</v>
          </cell>
          <cell r="F182">
            <v>4227.6899999999996</v>
          </cell>
        </row>
        <row r="183">
          <cell r="C183" t="str">
            <v>LEANDRO MENDONCA PEDROSO</v>
          </cell>
          <cell r="D183" t="str">
            <v>Médico - 18.464</v>
          </cell>
          <cell r="E183">
            <v>10186.14</v>
          </cell>
          <cell r="F183">
            <v>7654.32</v>
          </cell>
        </row>
        <row r="184">
          <cell r="C184" t="str">
            <v>IVANI SARDINHA DA COSTA</v>
          </cell>
          <cell r="D184" t="str">
            <v>Auxiliar de Enfermagem - QT - 18.464</v>
          </cell>
          <cell r="E184">
            <v>3985.32</v>
          </cell>
          <cell r="F184">
            <v>2796.86</v>
          </cell>
        </row>
        <row r="185">
          <cell r="C185" t="str">
            <v>CLEUNICE FELIPE DA SILVA</v>
          </cell>
          <cell r="D185" t="str">
            <v>Auxiliar de Enfermagem - QT - 18.464</v>
          </cell>
          <cell r="E185">
            <v>4336.5200000000004</v>
          </cell>
          <cell r="F185">
            <v>2990.34</v>
          </cell>
        </row>
        <row r="186">
          <cell r="C186" t="str">
            <v>CLARICE PEREIRA VIEIRA</v>
          </cell>
          <cell r="D186" t="str">
            <v>Auxiliar de Enfermagem - QT - 18.464</v>
          </cell>
          <cell r="E186">
            <v>4667.8</v>
          </cell>
          <cell r="F186">
            <v>2800.55</v>
          </cell>
        </row>
        <row r="187">
          <cell r="C187" t="str">
            <v>ANA PAULA PEREIRA MARQUEZ</v>
          </cell>
          <cell r="D187" t="str">
            <v>Médico - 18.464</v>
          </cell>
          <cell r="E187">
            <v>13503.8</v>
          </cell>
          <cell r="F187">
            <v>8384.19</v>
          </cell>
        </row>
        <row r="188">
          <cell r="C188" t="str">
            <v>MARLETE DE SOUZA LIMA</v>
          </cell>
          <cell r="D188" t="str">
            <v>Técnico em Enfermagem - 18.464</v>
          </cell>
          <cell r="E188">
            <v>5370.73</v>
          </cell>
          <cell r="F188">
            <v>3375.18</v>
          </cell>
        </row>
        <row r="189">
          <cell r="C189" t="str">
            <v>CARLOS ANTONIO PIMENTA</v>
          </cell>
          <cell r="D189" t="str">
            <v>Assistente Técnico de Saúde - 18.464</v>
          </cell>
          <cell r="E189">
            <v>10175.370000000001</v>
          </cell>
          <cell r="F189">
            <v>5912.97</v>
          </cell>
        </row>
        <row r="190">
          <cell r="C190" t="str">
            <v>FABIA CRISTINA MARQUES TAVARES MENDONCA</v>
          </cell>
          <cell r="D190" t="str">
            <v>Analista de Gestão Governamental</v>
          </cell>
          <cell r="E190">
            <v>14529.12</v>
          </cell>
          <cell r="F190">
            <v>9955.2199999999993</v>
          </cell>
        </row>
        <row r="191">
          <cell r="C191" t="str">
            <v>ELIZABETH DE SOUZA CAMPOS</v>
          </cell>
          <cell r="D191" t="str">
            <v>Farmacêutico - 18.464</v>
          </cell>
          <cell r="E191">
            <v>8224.35</v>
          </cell>
          <cell r="F191">
            <v>6000.62</v>
          </cell>
        </row>
        <row r="192">
          <cell r="C192" t="str">
            <v>BEATRIZ DE SOUSA ALMEIDA MEDEIROS</v>
          </cell>
          <cell r="D192" t="str">
            <v>Auxiliar de Enfermagem - QT - 18.464</v>
          </cell>
          <cell r="E192">
            <v>3957.13</v>
          </cell>
          <cell r="F192">
            <v>2630.54</v>
          </cell>
        </row>
        <row r="193">
          <cell r="C193" t="str">
            <v>MARILU BITENCOURT</v>
          </cell>
          <cell r="D193" t="str">
            <v>Auxiliar de Enfermagem - QT - 18.464</v>
          </cell>
          <cell r="E193">
            <v>5356.19</v>
          </cell>
          <cell r="F193">
            <v>4840.07</v>
          </cell>
        </row>
        <row r="194">
          <cell r="C194" t="str">
            <v>DALVANI ALVES DE MEDEIROS OLIVEIRA</v>
          </cell>
          <cell r="D194" t="str">
            <v>Técnico em Enfermagem - 18.464</v>
          </cell>
          <cell r="E194">
            <v>5489.24</v>
          </cell>
          <cell r="F194">
            <v>4046.46</v>
          </cell>
        </row>
        <row r="195">
          <cell r="C195" t="str">
            <v>ANA MARIA DA SILVEIRA</v>
          </cell>
          <cell r="D195" t="str">
            <v>Técnico em Enfermagem - 18.464</v>
          </cell>
          <cell r="E195">
            <v>5044.75</v>
          </cell>
          <cell r="F195">
            <v>3738.41</v>
          </cell>
        </row>
        <row r="196">
          <cell r="C196" t="str">
            <v>MARISTELA DIAS DOS SANTOS MASSUDA</v>
          </cell>
          <cell r="D196" t="str">
            <v>Enfermeiro - 18.464</v>
          </cell>
          <cell r="E196">
            <v>14929.11</v>
          </cell>
          <cell r="F196">
            <v>9787.94</v>
          </cell>
        </row>
        <row r="197">
          <cell r="C197" t="str">
            <v>CRISTIANE SAMPAIO DA SILVA DE JESUS</v>
          </cell>
          <cell r="D197" t="str">
            <v>Auxiliar de Serviços Gerais - 18.464</v>
          </cell>
          <cell r="E197">
            <v>3148.95</v>
          </cell>
          <cell r="F197">
            <v>2495.15</v>
          </cell>
        </row>
        <row r="198">
          <cell r="C198" t="str">
            <v>DORACY TEODORO DE OLIVEIRA</v>
          </cell>
          <cell r="D198" t="str">
            <v>Auxiliar de Enfermagem - QT - 18.464</v>
          </cell>
          <cell r="E198">
            <v>4733.07</v>
          </cell>
          <cell r="F198">
            <v>4125.51</v>
          </cell>
        </row>
        <row r="199">
          <cell r="C199" t="str">
            <v>LENISMAR ALVES DOS SANTOS FERREIRA</v>
          </cell>
          <cell r="D199" t="str">
            <v>Enfermeiro - 18.464</v>
          </cell>
          <cell r="E199">
            <v>8093.13</v>
          </cell>
          <cell r="F199">
            <v>6241.68</v>
          </cell>
        </row>
        <row r="200">
          <cell r="C200" t="str">
            <v>HOMERO MENDES DA SILVEIRA</v>
          </cell>
          <cell r="D200" t="str">
            <v>Auxiliar de Enfermagem - QT - 18.464</v>
          </cell>
          <cell r="E200">
            <v>3893.38</v>
          </cell>
          <cell r="F200">
            <v>2761.94</v>
          </cell>
        </row>
        <row r="201">
          <cell r="C201" t="str">
            <v>HOMERO MENDES DA SILVEIRA</v>
          </cell>
          <cell r="D201" t="str">
            <v>Técnico em Enfermagem - 18.464</v>
          </cell>
          <cell r="E201">
            <v>5769.52</v>
          </cell>
          <cell r="F201">
            <v>3824.78</v>
          </cell>
        </row>
        <row r="202">
          <cell r="C202" t="str">
            <v>MARIA BARBARA FRANCO GOMES</v>
          </cell>
          <cell r="D202" t="str">
            <v>Médico - 18.464</v>
          </cell>
          <cell r="E202">
            <v>11874.56</v>
          </cell>
          <cell r="F202">
            <v>8753.0400000000009</v>
          </cell>
        </row>
        <row r="203">
          <cell r="C203" t="str">
            <v>MARIA FRANCISCA DE JESUS FRUGONI</v>
          </cell>
          <cell r="D203" t="str">
            <v>Auxiliar de Serviços Gerais - 18.464</v>
          </cell>
          <cell r="E203">
            <v>3925.34</v>
          </cell>
          <cell r="F203">
            <v>2679.7</v>
          </cell>
        </row>
        <row r="204">
          <cell r="C204" t="str">
            <v>MEIRY GONCALVES OLIVEIRA DIAS TEIXEIRA</v>
          </cell>
          <cell r="D204" t="str">
            <v>Técnico em Enfermagem - 18.464</v>
          </cell>
          <cell r="E204">
            <v>5111.76</v>
          </cell>
          <cell r="F204">
            <v>3877.26</v>
          </cell>
        </row>
        <row r="205">
          <cell r="C205" t="str">
            <v>ILDA APARECIDA EUGENIO</v>
          </cell>
          <cell r="D205" t="str">
            <v>Técnico em Enfermagem - 18.464</v>
          </cell>
          <cell r="E205">
            <v>5494.06</v>
          </cell>
          <cell r="F205">
            <v>3658.72</v>
          </cell>
        </row>
        <row r="206">
          <cell r="C206" t="str">
            <v>MARCOS ANTONIO FIDELIS BECHEPECHE</v>
          </cell>
          <cell r="D206" t="str">
            <v>Médico - 18.464</v>
          </cell>
          <cell r="E206">
            <v>10327.870000000001</v>
          </cell>
          <cell r="F206">
            <v>7245.94</v>
          </cell>
        </row>
        <row r="207">
          <cell r="C207" t="str">
            <v>ANTONIO CLEUTER DE ARAUJO</v>
          </cell>
          <cell r="D207" t="str">
            <v>Técnico em Enfermagem - 18.464</v>
          </cell>
          <cell r="E207">
            <v>8122.61</v>
          </cell>
          <cell r="F207">
            <v>6104.5</v>
          </cell>
        </row>
        <row r="208">
          <cell r="C208" t="str">
            <v>LILIAM MARQUES DE PAULA</v>
          </cell>
          <cell r="D208" t="str">
            <v>Auxiliar de Enfermagem - QT - 18.464</v>
          </cell>
          <cell r="E208">
            <v>3812.59</v>
          </cell>
          <cell r="F208">
            <v>3277.38</v>
          </cell>
        </row>
        <row r="209">
          <cell r="C209" t="str">
            <v>VALERIA MARCAL VIEIRA</v>
          </cell>
          <cell r="D209" t="str">
            <v>Médico - 18.464</v>
          </cell>
          <cell r="E209">
            <v>14464.47</v>
          </cell>
          <cell r="F209">
            <v>9640.9</v>
          </cell>
        </row>
        <row r="210">
          <cell r="C210" t="str">
            <v>ANA MARIA ROCHA ARAUJO DA CUNHA</v>
          </cell>
          <cell r="D210" t="str">
            <v>Técnico em Enfermagem - 18.464</v>
          </cell>
          <cell r="E210">
            <v>5144.42</v>
          </cell>
          <cell r="F210">
            <v>4275.5200000000004</v>
          </cell>
        </row>
        <row r="211">
          <cell r="C211" t="str">
            <v>IRAIDES DE SOUSA SILVA</v>
          </cell>
          <cell r="D211" t="str">
            <v>Auxiliar de Enfermagem - QT - 18.464</v>
          </cell>
          <cell r="E211">
            <v>3743.84</v>
          </cell>
          <cell r="F211">
            <v>3108.23</v>
          </cell>
        </row>
        <row r="212">
          <cell r="C212" t="str">
            <v>WANIA LUCIA OLIVEIRA</v>
          </cell>
          <cell r="D212" t="str">
            <v>Auxiliar de Enfermagem - QT - 18.464</v>
          </cell>
          <cell r="E212">
            <v>4318.22</v>
          </cell>
          <cell r="F212">
            <v>1664.34</v>
          </cell>
        </row>
        <row r="213">
          <cell r="C213" t="str">
            <v>MARCELO DE ASSIS MARIANO</v>
          </cell>
          <cell r="D213" t="str">
            <v>Assistente Técnico de Saúde - 18.464</v>
          </cell>
          <cell r="E213">
            <v>4932.8599999999997</v>
          </cell>
          <cell r="F213">
            <v>4111.96</v>
          </cell>
        </row>
        <row r="214">
          <cell r="C214" t="str">
            <v>VALERIA EUFRASIA PORTO VIEIRA</v>
          </cell>
          <cell r="D214" t="str">
            <v>Técnico em Enfermagem - 18.464</v>
          </cell>
          <cell r="E214">
            <v>5226.12</v>
          </cell>
          <cell r="F214">
            <v>3340.23</v>
          </cell>
        </row>
        <row r="215">
          <cell r="C215" t="str">
            <v>LUCIMEIRE DALVA FERREIRA</v>
          </cell>
          <cell r="D215" t="str">
            <v>Enfermeiro - 18.464</v>
          </cell>
          <cell r="E215">
            <v>8613.73</v>
          </cell>
          <cell r="F215">
            <v>4727.96</v>
          </cell>
        </row>
        <row r="216">
          <cell r="C216" t="str">
            <v>CARLOS DA CUNHA BORGES</v>
          </cell>
          <cell r="D216" t="str">
            <v>Assistente Técnico de Saúde - 18.464</v>
          </cell>
          <cell r="E216">
            <v>4932.8599999999997</v>
          </cell>
          <cell r="F216">
            <v>3428.06</v>
          </cell>
        </row>
        <row r="217">
          <cell r="C217" t="str">
            <v>MONICA BATISTA DE JESUS SILVA</v>
          </cell>
          <cell r="D217" t="str">
            <v>Auxiliar de Enfermagem - QT - 18.464</v>
          </cell>
          <cell r="E217">
            <v>4104.43</v>
          </cell>
          <cell r="F217">
            <v>2987.16</v>
          </cell>
        </row>
        <row r="218">
          <cell r="C218" t="str">
            <v>LEIDNA ALVES RODRIGUES</v>
          </cell>
          <cell r="D218" t="str">
            <v>Auxiliar de Enfermagem - QT - 18.464</v>
          </cell>
          <cell r="E218">
            <v>3557.11</v>
          </cell>
          <cell r="F218">
            <v>3207.87</v>
          </cell>
        </row>
        <row r="219">
          <cell r="C219" t="str">
            <v>LEILA MASCARENHAS DE CARVALHO MELO</v>
          </cell>
          <cell r="D219" t="str">
            <v>Técnico em Enfermagem - 18.464</v>
          </cell>
          <cell r="E219">
            <v>5790.79</v>
          </cell>
          <cell r="F219">
            <v>3424.69</v>
          </cell>
        </row>
        <row r="220">
          <cell r="C220" t="str">
            <v>CARMELITA DIAS TEREZA</v>
          </cell>
          <cell r="D220" t="str">
            <v>Auxiliar de Enfermagem - QT - 18.464</v>
          </cell>
          <cell r="E220">
            <v>3048.8</v>
          </cell>
          <cell r="F220">
            <v>2416.1999999999998</v>
          </cell>
        </row>
        <row r="221">
          <cell r="C221" t="str">
            <v>MARIA MARCILDA PINHEIRO DA SILVA</v>
          </cell>
          <cell r="D221" t="str">
            <v>Técnico em Enfermagem - 18.464</v>
          </cell>
          <cell r="E221">
            <v>5077.47</v>
          </cell>
          <cell r="F221">
            <v>4191.29</v>
          </cell>
        </row>
        <row r="222">
          <cell r="C222" t="str">
            <v>CELIA MARTINS DE OLIVEIRA</v>
          </cell>
          <cell r="D222" t="str">
            <v>Auxiliar de Enfermagem - QT - 18.464</v>
          </cell>
          <cell r="E222">
            <v>3421.79</v>
          </cell>
          <cell r="F222">
            <v>2154.7399999999998</v>
          </cell>
        </row>
        <row r="223">
          <cell r="C223" t="str">
            <v>MARINETE PEREIRA DE CARVALHO AMARAL</v>
          </cell>
          <cell r="D223" t="str">
            <v>Técnico em Enfermagem - 18.464</v>
          </cell>
          <cell r="E223">
            <v>5226.12</v>
          </cell>
          <cell r="F223">
            <v>3508.08</v>
          </cell>
        </row>
        <row r="224">
          <cell r="C224" t="str">
            <v>VANIZIA REGINA DE PADUA ANTUNES DA SILVA</v>
          </cell>
          <cell r="D224" t="str">
            <v>Auxiliar de Enfermagem - QT - 18.464</v>
          </cell>
          <cell r="E224">
            <v>3862.28</v>
          </cell>
          <cell r="F224">
            <v>3148.07</v>
          </cell>
        </row>
        <row r="225">
          <cell r="C225" t="str">
            <v>RITA DE CASSIA BORGES OLIVEIRA</v>
          </cell>
          <cell r="D225" t="str">
            <v>Técnico em Radiologia - 18.464</v>
          </cell>
          <cell r="E225">
            <v>5324.79</v>
          </cell>
          <cell r="F225">
            <v>3575.38</v>
          </cell>
        </row>
        <row r="226">
          <cell r="C226" t="str">
            <v>LUZIA MADALENA PIRES</v>
          </cell>
          <cell r="D226" t="str">
            <v>Técnico em Enfermagem - 18.464</v>
          </cell>
          <cell r="E226">
            <v>4818.62</v>
          </cell>
          <cell r="F226">
            <v>3665.55</v>
          </cell>
        </row>
        <row r="227">
          <cell r="C227" t="str">
            <v>MARIA MADALENA REZENDE NOGUEIRA</v>
          </cell>
          <cell r="D227" t="str">
            <v>Enfermeiro - 18.464</v>
          </cell>
          <cell r="E227">
            <v>7821.53</v>
          </cell>
          <cell r="F227">
            <v>5846.99</v>
          </cell>
        </row>
        <row r="228">
          <cell r="C228" t="str">
            <v>ANTONIA EUNICE DO NASCIMENTO LEITE</v>
          </cell>
          <cell r="D228" t="str">
            <v>Auxiliar de Enfermagem - QT - 18.464</v>
          </cell>
          <cell r="E228">
            <v>5622.86</v>
          </cell>
          <cell r="F228">
            <v>5231.93</v>
          </cell>
        </row>
        <row r="229">
          <cell r="C229" t="str">
            <v>VERA ANTONIA BUHRER</v>
          </cell>
          <cell r="D229" t="str">
            <v>Auxiliar de Enfermagem - QT - 18.464</v>
          </cell>
          <cell r="E229">
            <v>3553.08</v>
          </cell>
          <cell r="F229">
            <v>2743.35</v>
          </cell>
        </row>
        <row r="230">
          <cell r="C230" t="str">
            <v>MARCIA APARECIDA DE MORAIS E SILVA</v>
          </cell>
          <cell r="D230" t="str">
            <v>Enfermeiro - 18.464</v>
          </cell>
          <cell r="E230">
            <v>7919.88</v>
          </cell>
          <cell r="F230">
            <v>5173.97</v>
          </cell>
        </row>
        <row r="231">
          <cell r="C231" t="str">
            <v>PAULO DE BASTOS PERILLO FILHO</v>
          </cell>
          <cell r="D231" t="str">
            <v>Médico - 18.464</v>
          </cell>
          <cell r="E231">
            <v>10905.75</v>
          </cell>
          <cell r="F231">
            <v>7569.52</v>
          </cell>
        </row>
        <row r="232">
          <cell r="C232" t="str">
            <v>ADRIANE BORGES MACHADO</v>
          </cell>
          <cell r="D232" t="str">
            <v>Auxiliar de Enfermagem - QT - 18.464</v>
          </cell>
          <cell r="E232">
            <v>4102.84</v>
          </cell>
          <cell r="F232">
            <v>2426.6799999999998</v>
          </cell>
        </row>
        <row r="233">
          <cell r="C233" t="str">
            <v>IRACY GARCEZ BUENO E SILVA</v>
          </cell>
          <cell r="D233" t="str">
            <v>Técnico em Enfermagem - 18.464</v>
          </cell>
          <cell r="E233">
            <v>5537.81</v>
          </cell>
          <cell r="F233">
            <v>4319.18</v>
          </cell>
        </row>
        <row r="234">
          <cell r="C234" t="str">
            <v>SHEILA VANONE RODRIGUES GOMES</v>
          </cell>
          <cell r="D234" t="str">
            <v>Técnico em Enfermagem - 18.464</v>
          </cell>
          <cell r="E234">
            <v>5226.12</v>
          </cell>
          <cell r="F234">
            <v>3367.19</v>
          </cell>
        </row>
        <row r="235">
          <cell r="C235" t="str">
            <v>ANDRE JOSE DOS SANTOS</v>
          </cell>
          <cell r="D235" t="str">
            <v>Auxiliar de Enfermagem - QT - 18.464</v>
          </cell>
          <cell r="E235">
            <v>4131.6099999999997</v>
          </cell>
          <cell r="F235">
            <v>2945.71</v>
          </cell>
        </row>
        <row r="236">
          <cell r="C236" t="str">
            <v>LORENTINA MAGALHAES MEDEIROS</v>
          </cell>
          <cell r="D236" t="str">
            <v>Auxiliar de Enfermagem - QT - 18.464</v>
          </cell>
          <cell r="E236">
            <v>3787.4</v>
          </cell>
          <cell r="F236">
            <v>3132.22</v>
          </cell>
        </row>
        <row r="237">
          <cell r="C237" t="str">
            <v>SIMONE MARCORIO</v>
          </cell>
          <cell r="D237" t="str">
            <v>Auxiliar de Enfermagem - QT - 18.464</v>
          </cell>
          <cell r="E237">
            <v>3408.66</v>
          </cell>
          <cell r="F237">
            <v>2947.97</v>
          </cell>
        </row>
        <row r="238">
          <cell r="C238" t="str">
            <v>JOSIENE MACEDO DIAS</v>
          </cell>
          <cell r="D238" t="str">
            <v>Enfermeiro - 18.464</v>
          </cell>
          <cell r="E238">
            <v>6079.1</v>
          </cell>
          <cell r="F238">
            <v>2586.1799999999998</v>
          </cell>
        </row>
        <row r="239">
          <cell r="C239" t="str">
            <v>KATIUSCIA FARIA ALVES DE OLIVEIRA</v>
          </cell>
          <cell r="D239" t="str">
            <v>Médico - 18.464</v>
          </cell>
          <cell r="E239">
            <v>10597.52</v>
          </cell>
          <cell r="F239">
            <v>7911.82</v>
          </cell>
        </row>
        <row r="240">
          <cell r="C240" t="str">
            <v>ANA MARIA DA SILVA</v>
          </cell>
          <cell r="D240" t="str">
            <v>Técnico em Enfermagem - 18.464</v>
          </cell>
          <cell r="E240">
            <v>5109.0600000000004</v>
          </cell>
          <cell r="F240">
            <v>3352.21</v>
          </cell>
        </row>
        <row r="241">
          <cell r="C241" t="str">
            <v>ELIANA SOUZA DE CARVALHO</v>
          </cell>
          <cell r="D241" t="str">
            <v>Assistente Técnico de Saúde - 18.464</v>
          </cell>
          <cell r="E241">
            <v>5193.7299999999996</v>
          </cell>
          <cell r="F241">
            <v>3657.8</v>
          </cell>
        </row>
        <row r="242">
          <cell r="C242" t="str">
            <v>ROZELY EMILIANA DE OLIVEIRA</v>
          </cell>
          <cell r="D242" t="str">
            <v>Auxiliar de Enfermagem - QT - 18.464</v>
          </cell>
          <cell r="E242">
            <v>3893.38</v>
          </cell>
          <cell r="F242">
            <v>2661.61</v>
          </cell>
        </row>
        <row r="243">
          <cell r="C243" t="str">
            <v>CLAUDETE COELHO BRITO OLIVEIRA</v>
          </cell>
          <cell r="D243" t="str">
            <v>Auxiliar de Enfermagem - QT - 18.464</v>
          </cell>
          <cell r="E243">
            <v>3850.8</v>
          </cell>
          <cell r="F243">
            <v>3367.9</v>
          </cell>
        </row>
        <row r="244">
          <cell r="C244" t="str">
            <v>ALEXANDRA PEREIRA DE OLIVEIRA</v>
          </cell>
          <cell r="D244" t="str">
            <v>Auxiliar de Serviços Gerais - 18.464</v>
          </cell>
          <cell r="E244">
            <v>2562.73</v>
          </cell>
          <cell r="F244">
            <v>1913.83</v>
          </cell>
        </row>
        <row r="245">
          <cell r="C245" t="str">
            <v>JULIANA DE MELO MELGACO</v>
          </cell>
          <cell r="D245" t="str">
            <v>Médico - 18.464</v>
          </cell>
          <cell r="E245">
            <v>13038.24</v>
          </cell>
          <cell r="F245">
            <v>10115.99</v>
          </cell>
        </row>
        <row r="246">
          <cell r="C246" t="str">
            <v>GILDETE MARIA PAES LIMA</v>
          </cell>
          <cell r="D246" t="str">
            <v>Auxiliar de Serviços Gerais - 18.464</v>
          </cell>
          <cell r="E246">
            <v>2483.5500000000002</v>
          </cell>
          <cell r="F246">
            <v>1949.45</v>
          </cell>
        </row>
        <row r="247">
          <cell r="C247" t="str">
            <v>SIMONE BRAZ DA SILVA</v>
          </cell>
          <cell r="D247" t="str">
            <v>Técnico em Enfermagem - 18.464</v>
          </cell>
          <cell r="E247">
            <v>5226.12</v>
          </cell>
          <cell r="F247">
            <v>4289.2299999999996</v>
          </cell>
        </row>
        <row r="248">
          <cell r="C248" t="str">
            <v>FLAVIO HENRIQUE ALVES DE LIMA</v>
          </cell>
          <cell r="D248" t="str">
            <v>Médico - 18.464</v>
          </cell>
          <cell r="E248">
            <v>11915.68</v>
          </cell>
          <cell r="F248">
            <v>8256.8700000000008</v>
          </cell>
        </row>
        <row r="249">
          <cell r="C249" t="str">
            <v>MARIA PERPETUA DOS SANTOS</v>
          </cell>
          <cell r="D249" t="str">
            <v>Técnico em Enfermagem - 18.464</v>
          </cell>
          <cell r="E249">
            <v>9130.75</v>
          </cell>
          <cell r="F249">
            <v>7538.67</v>
          </cell>
        </row>
        <row r="250">
          <cell r="C250" t="str">
            <v>MARCIA PEREIRA DE OLIVEIRA</v>
          </cell>
          <cell r="D250" t="str">
            <v>Auxiliar de Enfermagem - QT - 18.464</v>
          </cell>
          <cell r="E250">
            <v>3812.59</v>
          </cell>
          <cell r="F250">
            <v>3277.38</v>
          </cell>
        </row>
        <row r="251">
          <cell r="C251" t="str">
            <v>CYNARA ELENITA BORGES PEREIRA MENDES</v>
          </cell>
          <cell r="D251" t="str">
            <v>Enfermeiro - 18.464</v>
          </cell>
          <cell r="E251">
            <v>8488.4500000000007</v>
          </cell>
          <cell r="F251">
            <v>4454.92</v>
          </cell>
        </row>
        <row r="252">
          <cell r="C252" t="str">
            <v>GUIOMAR APARECIDA MARQUES</v>
          </cell>
          <cell r="D252" t="str">
            <v>Técnico em Enfermagem - 18.464</v>
          </cell>
          <cell r="E252">
            <v>5055.0200000000004</v>
          </cell>
          <cell r="F252">
            <v>4043.94</v>
          </cell>
        </row>
        <row r="253">
          <cell r="C253" t="str">
            <v>ROSANA DE SOUZA BASTOS</v>
          </cell>
          <cell r="D253" t="str">
            <v>Auxiliar de Enfermagem - QT - 18.464</v>
          </cell>
          <cell r="E253">
            <v>4459.46</v>
          </cell>
          <cell r="F253">
            <v>2342.5700000000002</v>
          </cell>
        </row>
        <row r="254">
          <cell r="C254" t="str">
            <v>ABADIA JANUARIO DA SILVA NETO</v>
          </cell>
          <cell r="D254" t="str">
            <v>Técnico em Enfermagem - 18.464</v>
          </cell>
          <cell r="E254">
            <v>5342.81</v>
          </cell>
          <cell r="F254">
            <v>4210.59</v>
          </cell>
        </row>
        <row r="255">
          <cell r="C255" t="str">
            <v>ROSIMARY DOS SANTOS BARROS</v>
          </cell>
          <cell r="D255" t="str">
            <v>Enfermeiro - 18.464</v>
          </cell>
          <cell r="E255">
            <v>7736.14</v>
          </cell>
          <cell r="F255">
            <v>5726.79</v>
          </cell>
        </row>
        <row r="256">
          <cell r="C256" t="str">
            <v>CLEIDE DA SILVA BARBOSA MESQUITA</v>
          </cell>
          <cell r="D256" t="str">
            <v>Auxiliar de Enfermagem - QT - 18.464</v>
          </cell>
          <cell r="E256">
            <v>3440.47</v>
          </cell>
          <cell r="F256">
            <v>2286.4</v>
          </cell>
        </row>
        <row r="257">
          <cell r="C257" t="str">
            <v>MARCELO MAGNO DE MORAES</v>
          </cell>
          <cell r="D257" t="str">
            <v>Enfermeiro - 18.464</v>
          </cell>
          <cell r="E257">
            <v>8396.83</v>
          </cell>
          <cell r="F257">
            <v>4652.25</v>
          </cell>
        </row>
        <row r="258">
          <cell r="C258" t="str">
            <v>LUCIRENE MARA PIRES</v>
          </cell>
          <cell r="D258" t="str">
            <v>Auxiliar de Enfermagem - QT - 18.464</v>
          </cell>
          <cell r="E258">
            <v>3631.31</v>
          </cell>
          <cell r="F258">
            <v>3150.79</v>
          </cell>
        </row>
        <row r="259">
          <cell r="C259" t="str">
            <v>ROSANGELA ROCHA DE OLIVEIRA</v>
          </cell>
          <cell r="D259" t="str">
            <v>Técnico em Enfermagem - 18.464</v>
          </cell>
          <cell r="E259">
            <v>5753.93</v>
          </cell>
          <cell r="F259">
            <v>3111.13</v>
          </cell>
        </row>
        <row r="260">
          <cell r="C260" t="str">
            <v>IRIS FARIA DOS SANTOS</v>
          </cell>
          <cell r="D260" t="str">
            <v>Técnico em Enfermagem - 18.464</v>
          </cell>
          <cell r="E260">
            <v>5077.47</v>
          </cell>
          <cell r="F260">
            <v>2865.06</v>
          </cell>
        </row>
        <row r="261">
          <cell r="C261" t="str">
            <v>LARISSA MARTINS BEZERRA</v>
          </cell>
          <cell r="D261" t="str">
            <v>Médico - 18.464</v>
          </cell>
          <cell r="E261">
            <v>11751.2</v>
          </cell>
          <cell r="F261">
            <v>9099.6200000000008</v>
          </cell>
        </row>
        <row r="262">
          <cell r="C262" t="str">
            <v>DANIELLA DE CARVALHO PORTAL</v>
          </cell>
          <cell r="D262" t="str">
            <v>Médico - 18.464</v>
          </cell>
          <cell r="E262">
            <v>11241.48</v>
          </cell>
          <cell r="F262">
            <v>7799</v>
          </cell>
        </row>
        <row r="263">
          <cell r="C263" t="str">
            <v>DANIELA VILELA LOPES</v>
          </cell>
          <cell r="D263" t="str">
            <v>Médico - 18.464</v>
          </cell>
          <cell r="E263">
            <v>10012.1</v>
          </cell>
          <cell r="F263">
            <v>7590.2</v>
          </cell>
        </row>
        <row r="264">
          <cell r="C264" t="str">
            <v>SIMONE PINHEIRO DE PAULA MENDES</v>
          </cell>
          <cell r="D264" t="str">
            <v>Biomédico - 18.464</v>
          </cell>
          <cell r="E264">
            <v>11667.92</v>
          </cell>
          <cell r="F264">
            <v>9627.15</v>
          </cell>
        </row>
        <row r="265">
          <cell r="C265" t="str">
            <v>ANA MARIA MANTANA DOS SANTOS</v>
          </cell>
          <cell r="D265" t="str">
            <v>Auxiliar de Enfermagem - QT - 18.464</v>
          </cell>
          <cell r="E265">
            <v>3792.5</v>
          </cell>
          <cell r="F265">
            <v>1542.26</v>
          </cell>
        </row>
        <row r="266">
          <cell r="C266" t="str">
            <v>HELEN MAIA SILVA</v>
          </cell>
          <cell r="D266" t="str">
            <v>Médico - 18.464</v>
          </cell>
          <cell r="E266">
            <v>14296.21</v>
          </cell>
          <cell r="F266">
            <v>7966.17</v>
          </cell>
        </row>
        <row r="267">
          <cell r="C267" t="str">
            <v>SANDRA FRANCA RORIZ</v>
          </cell>
          <cell r="D267" t="str">
            <v>Médico - 18.464</v>
          </cell>
          <cell r="E267">
            <v>11316.25</v>
          </cell>
          <cell r="F267">
            <v>8086.26</v>
          </cell>
        </row>
        <row r="268">
          <cell r="C268" t="str">
            <v>RENATA MACHADO LELES</v>
          </cell>
          <cell r="D268" t="str">
            <v>Farmacêutico-Bioquímico - 18.464</v>
          </cell>
          <cell r="E268">
            <v>8558.2099999999991</v>
          </cell>
          <cell r="F268">
            <v>5867.38</v>
          </cell>
        </row>
        <row r="269">
          <cell r="C269" t="str">
            <v>DAMIAO DE ASSIS DA SILVA</v>
          </cell>
          <cell r="D269" t="str">
            <v>Auxiliar de Radiologia - QT - 18.464</v>
          </cell>
          <cell r="E269">
            <v>2930.92</v>
          </cell>
          <cell r="F269">
            <v>1704.83</v>
          </cell>
        </row>
        <row r="270">
          <cell r="C270" t="str">
            <v>DAMIAO DE ASSIS DA SILVA</v>
          </cell>
          <cell r="D270" t="str">
            <v>Auxiliar de Radiologia - QT - 18.464</v>
          </cell>
          <cell r="E270">
            <v>3216.58</v>
          </cell>
          <cell r="F270">
            <v>2100.91</v>
          </cell>
        </row>
        <row r="271">
          <cell r="C271" t="str">
            <v>TATIANA DE SOUSA TEIXEIRA</v>
          </cell>
          <cell r="D271" t="str">
            <v>Técnico em Enfermagem - 18.464</v>
          </cell>
          <cell r="E271">
            <v>4996.1899999999996</v>
          </cell>
          <cell r="F271">
            <v>3909.47</v>
          </cell>
        </row>
        <row r="272">
          <cell r="C272" t="str">
            <v>JOSELY CAVALCANTE PORCIUNCULA</v>
          </cell>
          <cell r="D272" t="str">
            <v>Médico - 18.464</v>
          </cell>
          <cell r="E272">
            <v>10951.38</v>
          </cell>
          <cell r="F272">
            <v>8282.11</v>
          </cell>
        </row>
        <row r="273">
          <cell r="C273" t="str">
            <v>ELIZANGELA GONDINJO DA CRUZ</v>
          </cell>
          <cell r="D273" t="str">
            <v>Auxiliar de Enfermagem - QT - 18.464</v>
          </cell>
          <cell r="E273">
            <v>5233.07</v>
          </cell>
          <cell r="F273">
            <v>4772.38</v>
          </cell>
        </row>
        <row r="274">
          <cell r="C274" t="str">
            <v>SILVANE SILVA DE OLIVEIRA</v>
          </cell>
          <cell r="D274" t="str">
            <v>Técnico em Enfermagem - 18.464</v>
          </cell>
          <cell r="E274">
            <v>5359.21</v>
          </cell>
          <cell r="F274">
            <v>3345.05</v>
          </cell>
        </row>
        <row r="275">
          <cell r="C275" t="str">
            <v>ZENILDA DA SILVA SANTOS</v>
          </cell>
          <cell r="D275" t="str">
            <v>Auxiliar de Enfermagem - QT - 18.464</v>
          </cell>
          <cell r="E275">
            <v>3628.21</v>
          </cell>
          <cell r="F275">
            <v>2477.87</v>
          </cell>
        </row>
        <row r="276">
          <cell r="C276" t="str">
            <v>DAYANE CRISTINA SILVA VINHAS</v>
          </cell>
          <cell r="D276" t="str">
            <v>Enfermeiro - 18.464</v>
          </cell>
          <cell r="E276">
            <v>7736.14</v>
          </cell>
          <cell r="F276">
            <v>4272.99</v>
          </cell>
        </row>
        <row r="277">
          <cell r="C277" t="str">
            <v>FABIANE SOCORRO DA SILVA</v>
          </cell>
          <cell r="D277" t="str">
            <v>Auxiliar de Serviços Gerais - 18.464</v>
          </cell>
          <cell r="E277">
            <v>2769.99</v>
          </cell>
          <cell r="F277">
            <v>2504</v>
          </cell>
        </row>
        <row r="278">
          <cell r="C278" t="str">
            <v>ELISANGELA FONSECA BUENO</v>
          </cell>
          <cell r="D278" t="str">
            <v>Auxiliar de Enfermagem - QT - 18.464</v>
          </cell>
          <cell r="E278">
            <v>3862.28</v>
          </cell>
          <cell r="F278">
            <v>2715.42</v>
          </cell>
        </row>
        <row r="279">
          <cell r="C279" t="str">
            <v>NILVA APARECIDA ROSA CARLOS SANTANA</v>
          </cell>
          <cell r="D279" t="str">
            <v>Auxiliar de Enfermagem - QT - 18.464</v>
          </cell>
          <cell r="E279">
            <v>4232.7299999999996</v>
          </cell>
          <cell r="F279">
            <v>2691.55</v>
          </cell>
        </row>
        <row r="280">
          <cell r="C280" t="str">
            <v>MAGDA REGIS MARTINS RAMOS</v>
          </cell>
          <cell r="D280" t="str">
            <v>Técnico em Enfermagem - 18.464</v>
          </cell>
          <cell r="E280">
            <v>5300.56</v>
          </cell>
          <cell r="F280">
            <v>4384.51</v>
          </cell>
        </row>
        <row r="281">
          <cell r="C281" t="str">
            <v>DIALINA DE SOUZA RODRIGUES</v>
          </cell>
          <cell r="D281" t="str">
            <v>Auxiliar de Enfermagem - QT - 18.464</v>
          </cell>
          <cell r="E281">
            <v>3862.28</v>
          </cell>
          <cell r="F281">
            <v>3309.42</v>
          </cell>
        </row>
        <row r="282">
          <cell r="C282" t="str">
            <v>SANDRA AUGUSTA DA SILVA PERIM</v>
          </cell>
          <cell r="D282" t="str">
            <v>Auxiliar de Enfermagem - QT - 18.464</v>
          </cell>
          <cell r="E282">
            <v>4058.14</v>
          </cell>
          <cell r="F282">
            <v>3275.28</v>
          </cell>
        </row>
        <row r="283">
          <cell r="C283" t="str">
            <v>NILZA APARECIDA DAMACENO</v>
          </cell>
          <cell r="D283" t="str">
            <v>Técnico em Enfermagem - 18.464</v>
          </cell>
          <cell r="E283">
            <v>5487.42</v>
          </cell>
          <cell r="F283">
            <v>3465.57</v>
          </cell>
        </row>
        <row r="284">
          <cell r="C284" t="str">
            <v>CLAUDIO ALVES CORREA</v>
          </cell>
          <cell r="D284" t="str">
            <v>Assistente Técnico de Saúde - 18.464</v>
          </cell>
          <cell r="E284">
            <v>8227.23</v>
          </cell>
          <cell r="F284">
            <v>6243.74</v>
          </cell>
        </row>
        <row r="285">
          <cell r="C285" t="str">
            <v>MARISIA PEREIRA DA SILVA VENCIO</v>
          </cell>
          <cell r="D285" t="str">
            <v>Técnico em Enfermagem - 18.464</v>
          </cell>
          <cell r="E285">
            <v>4996.1899999999996</v>
          </cell>
          <cell r="F285">
            <v>3269.67</v>
          </cell>
        </row>
        <row r="286">
          <cell r="C286" t="str">
            <v>VANUZA SOUZA CAMPOS SILVA</v>
          </cell>
          <cell r="D286" t="str">
            <v>Auxiliar de Enfermagem - QT - 18.464</v>
          </cell>
          <cell r="E286">
            <v>3962.37</v>
          </cell>
          <cell r="F286">
            <v>3247.66</v>
          </cell>
        </row>
        <row r="287">
          <cell r="C287" t="str">
            <v>ANA PAULA VECCHI</v>
          </cell>
          <cell r="D287" t="str">
            <v>Médico - 18.464</v>
          </cell>
          <cell r="E287">
            <v>11624.29</v>
          </cell>
          <cell r="F287">
            <v>7996.43</v>
          </cell>
        </row>
        <row r="288">
          <cell r="C288" t="str">
            <v>NEUSA MACHADO BERTOLDO DE OLIVEIRA</v>
          </cell>
          <cell r="D288" t="str">
            <v>Auxiliar de Enfermagem - QT - 18.464</v>
          </cell>
          <cell r="E288">
            <v>4590.09</v>
          </cell>
          <cell r="F288">
            <v>2246.6</v>
          </cell>
        </row>
        <row r="289">
          <cell r="C289" t="str">
            <v>MARCELLO BRAGA VIGGIANO</v>
          </cell>
          <cell r="D289" t="str">
            <v>Médico - 18.464</v>
          </cell>
          <cell r="E289">
            <v>12324.82</v>
          </cell>
          <cell r="F289">
            <v>9032.9599999999991</v>
          </cell>
        </row>
        <row r="290">
          <cell r="C290" t="str">
            <v>ROSEMEIRE MOREIRA DOS SANTOS CAMILO</v>
          </cell>
          <cell r="D290" t="str">
            <v>Técnico em Enfermagem - 18.464</v>
          </cell>
          <cell r="E290">
            <v>5395.27</v>
          </cell>
          <cell r="F290">
            <v>4147.07</v>
          </cell>
        </row>
        <row r="291">
          <cell r="C291" t="str">
            <v>NIVEA CARLA DE OLIVEIRA MARQUES</v>
          </cell>
          <cell r="D291" t="str">
            <v>Médico - 18.464</v>
          </cell>
          <cell r="E291">
            <v>10502.68</v>
          </cell>
          <cell r="F291">
            <v>7851.1</v>
          </cell>
        </row>
        <row r="292">
          <cell r="C292" t="str">
            <v>LORENA DE CASTRO DINIZ</v>
          </cell>
          <cell r="D292" t="str">
            <v>Médico - 18.464</v>
          </cell>
          <cell r="E292">
            <v>10977.49</v>
          </cell>
          <cell r="F292">
            <v>8195.34</v>
          </cell>
        </row>
        <row r="293">
          <cell r="C293" t="str">
            <v>MARIA VANUSA DE ARAUJO</v>
          </cell>
          <cell r="D293" t="str">
            <v>Técnico em Enfermagem - 18.464</v>
          </cell>
          <cell r="E293">
            <v>5484.86</v>
          </cell>
          <cell r="F293">
            <v>4020.8</v>
          </cell>
        </row>
        <row r="294">
          <cell r="C294" t="str">
            <v>LUCIENE DE ORNELAS E SILVA BEMFICA</v>
          </cell>
          <cell r="D294" t="str">
            <v>Médico - 18.464</v>
          </cell>
          <cell r="E294">
            <v>19609.490000000002</v>
          </cell>
          <cell r="F294">
            <v>16567.490000000002</v>
          </cell>
        </row>
        <row r="295">
          <cell r="C295" t="str">
            <v>ROSAMIRA MOREIRA DOS SANTOS</v>
          </cell>
          <cell r="D295" t="str">
            <v>Técnico em Enfermagem - 18.464</v>
          </cell>
          <cell r="E295">
            <v>4851.58</v>
          </cell>
          <cell r="F295">
            <v>3382.67</v>
          </cell>
        </row>
        <row r="296">
          <cell r="C296" t="str">
            <v>CLEZIA LIANA DE SOUZA</v>
          </cell>
          <cell r="D296" t="str">
            <v>Auxiliar de Enfermagem - QT - 18.464</v>
          </cell>
          <cell r="E296">
            <v>5898.2</v>
          </cell>
          <cell r="F296">
            <v>5330.12</v>
          </cell>
        </row>
        <row r="297">
          <cell r="C297" t="str">
            <v>FERNANDA DE FATIMA LIMA GUALBERTO</v>
          </cell>
          <cell r="D297" t="str">
            <v>Técnico em Enfermagem - 18.464</v>
          </cell>
          <cell r="E297">
            <v>5552.43</v>
          </cell>
          <cell r="F297">
            <v>3852.37</v>
          </cell>
        </row>
        <row r="298">
          <cell r="C298" t="str">
            <v>IVONETE CARVALHO</v>
          </cell>
          <cell r="D298" t="str">
            <v>Auxiliar de Enfermagem - QT - 18.464</v>
          </cell>
          <cell r="E298">
            <v>3833.77</v>
          </cell>
          <cell r="F298">
            <v>2660.19</v>
          </cell>
        </row>
        <row r="299">
          <cell r="C299" t="str">
            <v>FABIANE QUEIROZ SILVA</v>
          </cell>
          <cell r="D299" t="str">
            <v>Técnico em Enfermagem - 18.464</v>
          </cell>
          <cell r="E299">
            <v>5370.73</v>
          </cell>
          <cell r="F299">
            <v>4143.74</v>
          </cell>
        </row>
        <row r="300">
          <cell r="C300" t="str">
            <v>HOPE MARTINS ANDRADE</v>
          </cell>
          <cell r="D300" t="str">
            <v>Auxiliar de Enfermagem - QT - 18.464</v>
          </cell>
          <cell r="E300">
            <v>4261.6400000000003</v>
          </cell>
          <cell r="F300">
            <v>2943.82</v>
          </cell>
        </row>
        <row r="301">
          <cell r="C301" t="str">
            <v>MARIA SANDRA RAMOS FARIA</v>
          </cell>
          <cell r="D301" t="str">
            <v>Auxiliar de Enfermagem - QT - 18.464</v>
          </cell>
          <cell r="E301">
            <v>3787.4</v>
          </cell>
          <cell r="F301">
            <v>3122.42</v>
          </cell>
        </row>
        <row r="302">
          <cell r="C302" t="str">
            <v>ADRIEL RODRIGUES ADORNO</v>
          </cell>
          <cell r="D302" t="str">
            <v>Técnico em Radiologia - 18.464</v>
          </cell>
          <cell r="E302">
            <v>5606.2</v>
          </cell>
          <cell r="F302">
            <v>4065.06</v>
          </cell>
        </row>
        <row r="303">
          <cell r="C303" t="str">
            <v>CLAUDIA CARDINALLE CIRINO LEMOS</v>
          </cell>
          <cell r="D303" t="str">
            <v>Médico - 18.464</v>
          </cell>
          <cell r="E303">
            <v>9826.2900000000009</v>
          </cell>
          <cell r="F303">
            <v>7466.42</v>
          </cell>
        </row>
        <row r="304">
          <cell r="C304" t="str">
            <v>ESTHER DAMASIO DE MELO</v>
          </cell>
          <cell r="D304" t="str">
            <v>Auxiliar de Enfermagem - QT - 18.464</v>
          </cell>
          <cell r="E304">
            <v>3987.85</v>
          </cell>
          <cell r="F304">
            <v>2718.01</v>
          </cell>
        </row>
        <row r="305">
          <cell r="C305" t="str">
            <v>WYLLKERSON BELCHIOR VILACIO DA SILVA</v>
          </cell>
          <cell r="D305" t="str">
            <v>Auxiliar Técnico de Saúde - QT - 18.464</v>
          </cell>
          <cell r="E305">
            <v>3862.28</v>
          </cell>
          <cell r="F305">
            <v>3309.42</v>
          </cell>
        </row>
        <row r="306">
          <cell r="C306" t="str">
            <v>JEANE SANTOS DE SOUSA</v>
          </cell>
          <cell r="D306" t="str">
            <v>Técnico em Enfermagem - 18.464</v>
          </cell>
          <cell r="E306">
            <v>5077.47</v>
          </cell>
          <cell r="F306">
            <v>4198.21</v>
          </cell>
        </row>
        <row r="307">
          <cell r="C307" t="str">
            <v>ABADIA ROSA CANGUCU SOUSA</v>
          </cell>
          <cell r="D307" t="str">
            <v>Técnico em Enfermagem - 18.464</v>
          </cell>
          <cell r="E307">
            <v>5776.64</v>
          </cell>
          <cell r="F307">
            <v>3318.91</v>
          </cell>
        </row>
        <row r="308">
          <cell r="C308" t="str">
            <v>MARIA EDILEUZA PEREIRA TEIXEIRA DE SOUSA</v>
          </cell>
          <cell r="D308" t="str">
            <v>Técnico em Enfermagem - 18.464</v>
          </cell>
          <cell r="E308">
            <v>8977.2900000000009</v>
          </cell>
          <cell r="F308">
            <v>6625.86</v>
          </cell>
        </row>
        <row r="309">
          <cell r="C309" t="str">
            <v>DIRLEIDE MARIA GOMES DE CARVALHO</v>
          </cell>
          <cell r="D309" t="str">
            <v>Técnico em Enfermagem - 18.464</v>
          </cell>
          <cell r="E309">
            <v>5055.0200000000004</v>
          </cell>
          <cell r="F309">
            <v>3320.97</v>
          </cell>
        </row>
        <row r="310">
          <cell r="C310" t="str">
            <v>AUGUSTO CORTIZO VIDAL</v>
          </cell>
          <cell r="D310" t="str">
            <v>Médico - 18.464</v>
          </cell>
          <cell r="E310">
            <v>14274.1</v>
          </cell>
          <cell r="F310">
            <v>10376.14</v>
          </cell>
        </row>
        <row r="311">
          <cell r="C311" t="str">
            <v>KARINE MARIA SEVERINO DE LIMA MARINHO</v>
          </cell>
          <cell r="D311" t="str">
            <v>Médico - 18.464</v>
          </cell>
          <cell r="E311">
            <v>12011.58</v>
          </cell>
          <cell r="F311">
            <v>6545.43</v>
          </cell>
        </row>
        <row r="312">
          <cell r="C312" t="str">
            <v>KEILA CLARETHE PEREIRA DOS ANJOS</v>
          </cell>
          <cell r="D312" t="str">
            <v>Técnico em Enfermagem - 18.464</v>
          </cell>
          <cell r="E312">
            <v>6451.37</v>
          </cell>
          <cell r="F312">
            <v>4757.8</v>
          </cell>
        </row>
        <row r="313">
          <cell r="C313" t="str">
            <v>EVA WILMA RODRIGUES MARIANA</v>
          </cell>
          <cell r="D313" t="str">
            <v>Auxiliar de Enfermagem - QT - 18.464</v>
          </cell>
          <cell r="E313">
            <v>4015.56</v>
          </cell>
          <cell r="F313">
            <v>3411.49</v>
          </cell>
        </row>
        <row r="314">
          <cell r="C314" t="str">
            <v>ROSILENE UMBELINO GOMES</v>
          </cell>
          <cell r="D314" t="str">
            <v>Auxiliar de Enfermagem - QT - 18.464</v>
          </cell>
          <cell r="E314">
            <v>3600.7</v>
          </cell>
          <cell r="F314">
            <v>2954.4</v>
          </cell>
        </row>
        <row r="315">
          <cell r="C315" t="str">
            <v>WELLINGTON LUIZ DARIS DOS SANTOS</v>
          </cell>
          <cell r="D315" t="str">
            <v>Auxiliar de Enfermagem - QT - 18.464</v>
          </cell>
          <cell r="E315">
            <v>3837.79</v>
          </cell>
          <cell r="F315">
            <v>3158.42</v>
          </cell>
        </row>
        <row r="316">
          <cell r="C316" t="str">
            <v>MIRIAN FRANCISCA DAMASCENO</v>
          </cell>
          <cell r="D316" t="str">
            <v>Técnico em Enfermagem - 18.464</v>
          </cell>
          <cell r="E316">
            <v>5488.04</v>
          </cell>
          <cell r="F316">
            <v>4358.18</v>
          </cell>
        </row>
        <row r="317">
          <cell r="C317" t="str">
            <v>SHEILA ALVES PEREIRA</v>
          </cell>
          <cell r="D317" t="str">
            <v>Fisioterapeuta - 18.464</v>
          </cell>
          <cell r="E317">
            <v>9819.66</v>
          </cell>
          <cell r="F317">
            <v>6977.82</v>
          </cell>
        </row>
        <row r="318">
          <cell r="C318" t="str">
            <v>KELLY LOPES NAZARIO</v>
          </cell>
          <cell r="D318" t="str">
            <v>Auxiliar Técnico de Saúde - QT - 18.464</v>
          </cell>
          <cell r="E318">
            <v>3163.34</v>
          </cell>
          <cell r="F318">
            <v>2299.13</v>
          </cell>
        </row>
        <row r="319">
          <cell r="C319" t="str">
            <v>MARCILEY CASSIANO VIEIRA</v>
          </cell>
          <cell r="D319" t="str">
            <v>Auxiliar de Enfermagem - QT - 18.464</v>
          </cell>
          <cell r="E319">
            <v>3542.25</v>
          </cell>
          <cell r="F319">
            <v>3071.54</v>
          </cell>
        </row>
        <row r="320">
          <cell r="C320" t="str">
            <v>FABIANA MARIA DA SILVA</v>
          </cell>
          <cell r="D320" t="str">
            <v>Auxiliar de Enfermagem - QT - 18.464</v>
          </cell>
          <cell r="E320">
            <v>4045.9</v>
          </cell>
          <cell r="F320">
            <v>2262.1799999999998</v>
          </cell>
        </row>
        <row r="321">
          <cell r="C321" t="str">
            <v>MARLY SILVA PEREIRA</v>
          </cell>
          <cell r="D321" t="str">
            <v>Técnico em Laboratório - 18.464</v>
          </cell>
          <cell r="E321">
            <v>5843.6</v>
          </cell>
          <cell r="F321">
            <v>3689.87</v>
          </cell>
        </row>
        <row r="322">
          <cell r="C322" t="str">
            <v>WIRIZ MARTINS DA SILVA</v>
          </cell>
          <cell r="D322" t="str">
            <v>Médico - 18.464</v>
          </cell>
          <cell r="E322">
            <v>10424.209999999999</v>
          </cell>
          <cell r="F322">
            <v>5948</v>
          </cell>
        </row>
        <row r="323">
          <cell r="C323" t="str">
            <v>ALESSANDRA PAULA ROSA DA SILVA</v>
          </cell>
          <cell r="D323" t="str">
            <v>Médico - 18.464</v>
          </cell>
          <cell r="E323">
            <v>11035.09</v>
          </cell>
          <cell r="F323">
            <v>7807.08</v>
          </cell>
        </row>
        <row r="324">
          <cell r="C324" t="str">
            <v>FERNANDA SILVEIRA PACHECO</v>
          </cell>
          <cell r="D324" t="str">
            <v>Médico - 18.464</v>
          </cell>
          <cell r="E324">
            <v>10255.92</v>
          </cell>
          <cell r="F324">
            <v>7777.9</v>
          </cell>
        </row>
        <row r="325">
          <cell r="C325" t="str">
            <v>MEIRES FERNANDES DE OLIVEIRA SILVA</v>
          </cell>
          <cell r="D325" t="str">
            <v>Auxiliar de Enfermagem - QT - 18.464</v>
          </cell>
          <cell r="E325">
            <v>3671.45</v>
          </cell>
          <cell r="F325">
            <v>2819.55</v>
          </cell>
        </row>
        <row r="326">
          <cell r="C326" t="str">
            <v>HONELINDA MARIA DA SILVA</v>
          </cell>
          <cell r="D326" t="str">
            <v>Técnico em Enfermagem - 18.464</v>
          </cell>
          <cell r="E326">
            <v>6648.44</v>
          </cell>
          <cell r="F326">
            <v>4672.9799999999996</v>
          </cell>
        </row>
        <row r="327">
          <cell r="C327" t="str">
            <v>LUCIANA MARIA DIAS</v>
          </cell>
          <cell r="D327" t="str">
            <v>Auxiliar de Enfermagem - QT - 18.464</v>
          </cell>
          <cell r="E327">
            <v>3609.04</v>
          </cell>
          <cell r="F327">
            <v>3131.86</v>
          </cell>
        </row>
        <row r="328">
          <cell r="C328" t="str">
            <v>CLAUDIA CAMARGO DOS SANTOS LACERDA</v>
          </cell>
          <cell r="D328" t="str">
            <v>Auxiliar de Enfermagem - QT - 18.464</v>
          </cell>
          <cell r="E328">
            <v>3617.37</v>
          </cell>
          <cell r="F328">
            <v>2971.07</v>
          </cell>
        </row>
        <row r="329">
          <cell r="C329" t="str">
            <v>FERNANDO LUIZ DE SOUZA</v>
          </cell>
          <cell r="D329" t="str">
            <v>Auxiliar de Radiologia - QT - 18.464</v>
          </cell>
          <cell r="E329">
            <v>3408.66</v>
          </cell>
          <cell r="F329">
            <v>2320.35</v>
          </cell>
        </row>
        <row r="330">
          <cell r="C330" t="str">
            <v>REGINA DOMINGOS BARBOSA</v>
          </cell>
          <cell r="D330" t="str">
            <v>Auxiliar de Enfermagem - QT - 18.464</v>
          </cell>
          <cell r="E330">
            <v>3962.37</v>
          </cell>
          <cell r="F330">
            <v>2612.5300000000002</v>
          </cell>
        </row>
        <row r="331">
          <cell r="C331" t="str">
            <v>ANGELICA SANTANA PINHEIRO OLIVEIRA DE BRITO</v>
          </cell>
          <cell r="D331" t="str">
            <v>Técnico em Enfermagem - 18.464</v>
          </cell>
          <cell r="E331">
            <v>2713.43</v>
          </cell>
          <cell r="F331">
            <v>1532.99</v>
          </cell>
        </row>
        <row r="332">
          <cell r="C332" t="str">
            <v>DENISE GONCALVES NUNES DE CASTRO</v>
          </cell>
          <cell r="D332" t="str">
            <v>Técnico em Enfermagem - 18.464</v>
          </cell>
          <cell r="E332">
            <v>5226.12</v>
          </cell>
          <cell r="F332">
            <v>3165.41</v>
          </cell>
        </row>
        <row r="333">
          <cell r="C333" t="str">
            <v>JESSICA ALENCAR REZENDE</v>
          </cell>
          <cell r="D333" t="str">
            <v>Médico - 18.464</v>
          </cell>
          <cell r="E333">
            <v>11509.9</v>
          </cell>
          <cell r="F333">
            <v>6323.75</v>
          </cell>
        </row>
        <row r="334">
          <cell r="C334" t="str">
            <v>CLEOCI DE SOUZA OLIVEIRA CARDOSO</v>
          </cell>
          <cell r="D334" t="str">
            <v>Auxiliar de Enfermagem - QT - 18.464</v>
          </cell>
          <cell r="E334">
            <v>3408.66</v>
          </cell>
          <cell r="F334">
            <v>2381.1999999999998</v>
          </cell>
        </row>
        <row r="335">
          <cell r="C335" t="str">
            <v>ELIANE ALVES NEVES</v>
          </cell>
          <cell r="D335" t="str">
            <v>Técnico em Enfermagem - 18.464</v>
          </cell>
          <cell r="E335">
            <v>5370.73</v>
          </cell>
          <cell r="F335">
            <v>4326.7700000000004</v>
          </cell>
        </row>
        <row r="336">
          <cell r="C336" t="str">
            <v>EDIELSON CORREIA TRISTAO</v>
          </cell>
          <cell r="D336" t="str">
            <v>Técnico em Enfermagem - 18.464</v>
          </cell>
          <cell r="E336">
            <v>7418.84</v>
          </cell>
          <cell r="F336">
            <v>6762.08</v>
          </cell>
        </row>
        <row r="337">
          <cell r="C337" t="str">
            <v>MARIA APARECIDA DE MIRANDA QUEIROZ</v>
          </cell>
          <cell r="D337" t="str">
            <v>Auxiliar de Enfermagem - QT - 18.464</v>
          </cell>
          <cell r="E337">
            <v>2923.04</v>
          </cell>
          <cell r="F337">
            <v>2500.69</v>
          </cell>
        </row>
        <row r="338">
          <cell r="C338" t="str">
            <v>ELZA MENDES DE MELO SILVEIRA</v>
          </cell>
          <cell r="D338" t="str">
            <v>Técnico em Enfermagem - 18.464</v>
          </cell>
          <cell r="E338">
            <v>5104.84</v>
          </cell>
          <cell r="F338">
            <v>3573.79</v>
          </cell>
        </row>
        <row r="339">
          <cell r="C339" t="str">
            <v>NEVES LUIZ DA SILVA</v>
          </cell>
          <cell r="D339" t="str">
            <v>Técnico em Gestão Pública</v>
          </cell>
          <cell r="E339">
            <v>7125.03</v>
          </cell>
          <cell r="F339">
            <v>5092.03</v>
          </cell>
        </row>
        <row r="340">
          <cell r="C340" t="str">
            <v>FLAVIA MAGALHAES DA SILVA</v>
          </cell>
          <cell r="D340" t="str">
            <v>Auxiliar de Enfermagem - QT - 18.464</v>
          </cell>
          <cell r="E340">
            <v>3716.09</v>
          </cell>
          <cell r="F340">
            <v>2498.63</v>
          </cell>
        </row>
        <row r="341">
          <cell r="C341" t="str">
            <v>MARILDA FARIAS DE AREDA</v>
          </cell>
          <cell r="D341" t="str">
            <v>Auxiliar de Enfermagem - QT - 18.464</v>
          </cell>
          <cell r="E341">
            <v>3408.66</v>
          </cell>
          <cell r="F341">
            <v>2397.4299999999998</v>
          </cell>
        </row>
        <row r="342">
          <cell r="C342" t="str">
            <v>HELEN REGINA ROSA GODINHO</v>
          </cell>
          <cell r="D342" t="str">
            <v>Médico - 18.464</v>
          </cell>
          <cell r="E342">
            <v>12999.09</v>
          </cell>
          <cell r="F342">
            <v>7388.57</v>
          </cell>
        </row>
        <row r="343">
          <cell r="C343" t="str">
            <v>RODRIGO BARCELOS E SILVA</v>
          </cell>
          <cell r="D343" t="str">
            <v>Técnico em Laboratório - 18.464</v>
          </cell>
          <cell r="E343">
            <v>7649.39</v>
          </cell>
          <cell r="F343">
            <v>6086.98</v>
          </cell>
        </row>
        <row r="344">
          <cell r="C344" t="str">
            <v>REJANE VIEIRA DE CASTRO</v>
          </cell>
          <cell r="D344" t="str">
            <v>Médico - 18.464</v>
          </cell>
          <cell r="E344">
            <v>9950.1</v>
          </cell>
          <cell r="F344">
            <v>7501.29</v>
          </cell>
        </row>
        <row r="345">
          <cell r="C345" t="str">
            <v>MARIA JOSE PEREIRA DA COSTA</v>
          </cell>
          <cell r="D345" t="str">
            <v>Técnico em Enfermagem - 18.464</v>
          </cell>
          <cell r="E345">
            <v>4489.4399999999996</v>
          </cell>
          <cell r="F345">
            <v>2821.34</v>
          </cell>
        </row>
        <row r="346">
          <cell r="C346" t="str">
            <v>DOMINGOS RODRIGUES SOARES</v>
          </cell>
          <cell r="D346" t="str">
            <v>Auxiliar de Serviços Gerais - 18.464</v>
          </cell>
          <cell r="E346">
            <v>2527.87</v>
          </cell>
          <cell r="F346">
            <v>2281.94</v>
          </cell>
        </row>
        <row r="347">
          <cell r="C347" t="str">
            <v>FABIANA BORGES DE CASTRO</v>
          </cell>
          <cell r="D347" t="str">
            <v>Técnico em Enfermagem - 18.464</v>
          </cell>
          <cell r="E347">
            <v>7617.04</v>
          </cell>
          <cell r="F347">
            <v>5996.45</v>
          </cell>
        </row>
        <row r="348">
          <cell r="C348" t="str">
            <v>CRISTINA VIRISSIMO DA SILVA GONCALVES</v>
          </cell>
          <cell r="D348" t="str">
            <v>Auxiliar de Enfermagem - QT - 18.464</v>
          </cell>
          <cell r="E348">
            <v>3777.34</v>
          </cell>
          <cell r="F348">
            <v>3381.39</v>
          </cell>
        </row>
        <row r="349">
          <cell r="C349" t="str">
            <v>LARISSA MAYUMI TANIGUCHI</v>
          </cell>
          <cell r="D349" t="str">
            <v>Médico - 18.464</v>
          </cell>
          <cell r="E349">
            <v>9874.61</v>
          </cell>
          <cell r="F349">
            <v>7479.26</v>
          </cell>
        </row>
        <row r="350">
          <cell r="C350" t="str">
            <v>MARTA PIRES DA SILVA DE MORAIS</v>
          </cell>
          <cell r="D350" t="str">
            <v>Auxiliar de Serviços Gerais - 18.464</v>
          </cell>
          <cell r="E350">
            <v>2753.32</v>
          </cell>
          <cell r="F350">
            <v>2115.89</v>
          </cell>
        </row>
        <row r="351">
          <cell r="C351" t="str">
            <v>LEONARDO FARIA RIBEIRO</v>
          </cell>
          <cell r="D351" t="str">
            <v>Médico - 18.464</v>
          </cell>
          <cell r="E351">
            <v>10673.12</v>
          </cell>
          <cell r="F351">
            <v>8058.18</v>
          </cell>
        </row>
        <row r="352">
          <cell r="C352" t="str">
            <v>ISABELLA FALEIRO VIEIRA</v>
          </cell>
          <cell r="D352" t="str">
            <v>Médico - 18.464</v>
          </cell>
          <cell r="E352">
            <v>10201.280000000001</v>
          </cell>
          <cell r="F352">
            <v>5432.65</v>
          </cell>
        </row>
        <row r="353">
          <cell r="C353" t="str">
            <v>VALDIVINO TEIXEIRA CHAVES</v>
          </cell>
          <cell r="D353" t="str">
            <v>Auxiliar de Enfermagem - QT - 18.464</v>
          </cell>
          <cell r="E353">
            <v>3489.45</v>
          </cell>
          <cell r="F353">
            <v>2661.64</v>
          </cell>
        </row>
        <row r="354">
          <cell r="C354" t="str">
            <v>VALDIVINO TEIXEIRA CHAVES</v>
          </cell>
          <cell r="D354" t="str">
            <v>Técnico em Enfermagem - 18.464</v>
          </cell>
          <cell r="E354">
            <v>4577.47</v>
          </cell>
          <cell r="F354">
            <v>3380.1</v>
          </cell>
        </row>
        <row r="355">
          <cell r="C355" t="str">
            <v>ELIZETE SANTOS DE LIMA</v>
          </cell>
          <cell r="D355" t="str">
            <v>Técnico em Radiologia - 18.464</v>
          </cell>
          <cell r="E355">
            <v>5233.99</v>
          </cell>
          <cell r="F355">
            <v>4273.75</v>
          </cell>
        </row>
        <row r="356">
          <cell r="C356" t="str">
            <v>MARLENE PEREIRA SANTOS SIQUEIRA</v>
          </cell>
          <cell r="D356" t="str">
            <v>Auxiliar de Serviços Gerais - 18.464</v>
          </cell>
          <cell r="E356">
            <v>2483.5500000000002</v>
          </cell>
          <cell r="F356">
            <v>2015.75</v>
          </cell>
        </row>
        <row r="357">
          <cell r="C357" t="str">
            <v>FABIANGELA SANTANA</v>
          </cell>
          <cell r="D357" t="str">
            <v>Técnico em Enfermagem - 18.464</v>
          </cell>
          <cell r="E357">
            <v>5463.23</v>
          </cell>
          <cell r="F357">
            <v>3579.89</v>
          </cell>
        </row>
        <row r="358">
          <cell r="C358" t="str">
            <v>AMILSON MARCAL FERREIRA BORGES</v>
          </cell>
          <cell r="D358" t="str">
            <v>Médico - 18.464</v>
          </cell>
          <cell r="E358">
            <v>9537.2900000000009</v>
          </cell>
          <cell r="F358">
            <v>7245.96</v>
          </cell>
        </row>
        <row r="359">
          <cell r="C359" t="str">
            <v>LUDMILA PAULA ABREU MADUREIRA</v>
          </cell>
          <cell r="D359" t="str">
            <v>Médico - 18.464</v>
          </cell>
          <cell r="E359">
            <v>9978.34</v>
          </cell>
          <cell r="F359">
            <v>5275.06</v>
          </cell>
        </row>
        <row r="360">
          <cell r="C360" t="str">
            <v>IVANA CINTIA FERNANDES MENDES</v>
          </cell>
          <cell r="D360" t="str">
            <v>Técnico em Enfermagem - 18.464</v>
          </cell>
          <cell r="E360">
            <v>5342.81</v>
          </cell>
          <cell r="F360">
            <v>3676.61</v>
          </cell>
        </row>
        <row r="361">
          <cell r="C361" t="str">
            <v>ANDREA DA SILVA ARAUJO COSTA</v>
          </cell>
          <cell r="D361" t="str">
            <v>Técnico em Enfermagem - 18.464</v>
          </cell>
          <cell r="E361">
            <v>4577.47</v>
          </cell>
          <cell r="F361">
            <v>2211.44</v>
          </cell>
        </row>
        <row r="362">
          <cell r="C362" t="str">
            <v>AMANDA CAMARGO PANTALEAO CARDOSO</v>
          </cell>
          <cell r="D362" t="str">
            <v>Médico - 18.464</v>
          </cell>
          <cell r="E362">
            <v>11027.28</v>
          </cell>
          <cell r="F362">
            <v>6178.67</v>
          </cell>
        </row>
        <row r="363">
          <cell r="C363" t="str">
            <v>MARCELO RENATO TIRONE DE MELO</v>
          </cell>
          <cell r="D363" t="str">
            <v>Auxiliar Técnico de Saúde - QT - 18.464</v>
          </cell>
          <cell r="E363">
            <v>3704.45</v>
          </cell>
          <cell r="F363">
            <v>2547.2199999999998</v>
          </cell>
        </row>
        <row r="364">
          <cell r="C364" t="str">
            <v>LUCAS ALVES SANTANA</v>
          </cell>
          <cell r="D364" t="str">
            <v>Auxiliar de Enfermagem - QT - 18.464</v>
          </cell>
          <cell r="E364">
            <v>4212.1499999999996</v>
          </cell>
          <cell r="F364">
            <v>3074.18</v>
          </cell>
        </row>
        <row r="365">
          <cell r="C365" t="str">
            <v>JOANITA LUCIANA BATISTA ALVES</v>
          </cell>
          <cell r="D365" t="str">
            <v>Auxiliar de Enfermagem - QT - 18.464</v>
          </cell>
          <cell r="E365">
            <v>3489.45</v>
          </cell>
          <cell r="F365">
            <v>3006.55</v>
          </cell>
        </row>
        <row r="366">
          <cell r="C366" t="str">
            <v>TATIANY CRISTINA PEREIRA SILVA</v>
          </cell>
          <cell r="D366" t="str">
            <v>Enfermeiro - 18.464</v>
          </cell>
          <cell r="E366">
            <v>8558.2099999999991</v>
          </cell>
          <cell r="F366">
            <v>4185.4399999999996</v>
          </cell>
        </row>
        <row r="367">
          <cell r="C367" t="str">
            <v>REJANE MAGALHAES DA SILVA</v>
          </cell>
          <cell r="D367" t="str">
            <v>Enfermeiro - 18.464</v>
          </cell>
          <cell r="E367">
            <v>7478.83</v>
          </cell>
          <cell r="F367">
            <v>5282.95</v>
          </cell>
        </row>
        <row r="368">
          <cell r="C368" t="str">
            <v>MARILIA ARANHA NOGUEIRA</v>
          </cell>
          <cell r="D368" t="str">
            <v>Técnico em Gestão Pública</v>
          </cell>
          <cell r="E368">
            <v>6414.92</v>
          </cell>
          <cell r="F368">
            <v>3788.09</v>
          </cell>
        </row>
        <row r="369">
          <cell r="C369" t="str">
            <v>CLAUDIA CORDEIRO DA SILVA</v>
          </cell>
          <cell r="D369" t="str">
            <v>Técnico em Enfermagem - 18.464</v>
          </cell>
          <cell r="E369">
            <v>6082.83</v>
          </cell>
          <cell r="F369">
            <v>4236.88</v>
          </cell>
        </row>
        <row r="370">
          <cell r="C370" t="str">
            <v>ANDRESSA MACHADO SANTANA BRASIL</v>
          </cell>
          <cell r="D370" t="str">
            <v>Médico - 18.464</v>
          </cell>
          <cell r="E370">
            <v>17879.77</v>
          </cell>
          <cell r="F370">
            <v>14938.76</v>
          </cell>
        </row>
        <row r="371">
          <cell r="C371" t="str">
            <v>ELIANE MARIE DE AMORIM MELO FONSECA</v>
          </cell>
          <cell r="D371" t="str">
            <v>Médico - M SAÚDE</v>
          </cell>
          <cell r="E371">
            <v>3811.59</v>
          </cell>
          <cell r="F371">
            <v>3551.99</v>
          </cell>
        </row>
        <row r="372">
          <cell r="C372" t="str">
            <v>KIONNE HALI SILVA SOBRINHO</v>
          </cell>
          <cell r="D372" t="str">
            <v>Auxiliar de Enfermagem - QT - 18.464</v>
          </cell>
          <cell r="E372">
            <v>3408.66</v>
          </cell>
          <cell r="F372">
            <v>2747.25</v>
          </cell>
        </row>
        <row r="373">
          <cell r="C373" t="str">
            <v>HELIO LAGE COSTA</v>
          </cell>
          <cell r="D373" t="str">
            <v>Médico - 18.464</v>
          </cell>
          <cell r="E373">
            <v>10012.1</v>
          </cell>
          <cell r="F373">
            <v>7590.2</v>
          </cell>
        </row>
        <row r="374">
          <cell r="C374" t="str">
            <v>HUMBERTO BARBOSA DE SOUZA FILHO</v>
          </cell>
          <cell r="D374" t="str">
            <v>Médico - 18.464</v>
          </cell>
          <cell r="E374">
            <v>11055.38</v>
          </cell>
          <cell r="F374">
            <v>7121.96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1730.21</v>
          </cell>
          <cell r="D13">
            <v>0</v>
          </cell>
          <cell r="E13">
            <v>0</v>
          </cell>
          <cell r="F13">
            <v>2309.2800000000002</v>
          </cell>
          <cell r="G13">
            <v>513.46000000000026</v>
          </cell>
          <cell r="H13">
            <v>1795.82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0</v>
          </cell>
          <cell r="F14">
            <v>2157.83</v>
          </cell>
          <cell r="G14">
            <v>177.5</v>
          </cell>
          <cell r="H14">
            <v>1980.33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1730.21</v>
          </cell>
          <cell r="D15">
            <v>3931.76</v>
          </cell>
          <cell r="E15">
            <v>0</v>
          </cell>
          <cell r="F15">
            <v>4451.0900000000011</v>
          </cell>
          <cell r="G15">
            <v>4021.4700000000012</v>
          </cell>
          <cell r="H15">
            <v>429.62</v>
          </cell>
        </row>
        <row r="16">
          <cell r="A16" t="str">
            <v>ADRIANA LOURES DE FARIA</v>
          </cell>
          <cell r="B16" t="str">
            <v>MEDICO (A) OBSTETRA</v>
          </cell>
          <cell r="C16">
            <v>8211.82</v>
          </cell>
          <cell r="D16">
            <v>0</v>
          </cell>
          <cell r="E16">
            <v>0</v>
          </cell>
          <cell r="F16">
            <v>9716.09</v>
          </cell>
          <cell r="G16">
            <v>2351</v>
          </cell>
          <cell r="H16">
            <v>7365.09</v>
          </cell>
        </row>
        <row r="17">
          <cell r="A17" t="str">
            <v>ADRIANO TEIXEIRA FRANCO</v>
          </cell>
          <cell r="B17" t="str">
            <v>AUXILIAR DE FARMACIA</v>
          </cell>
          <cell r="C17">
            <v>1572.91</v>
          </cell>
          <cell r="D17">
            <v>0</v>
          </cell>
          <cell r="E17">
            <v>0</v>
          </cell>
          <cell r="F17">
            <v>1972.6100000000004</v>
          </cell>
          <cell r="G17">
            <v>253.72000000000025</v>
          </cell>
          <cell r="H17">
            <v>1718.89</v>
          </cell>
        </row>
        <row r="18">
          <cell r="A18" t="str">
            <v>AFRA LUIZA BARROS OLIVEIRA</v>
          </cell>
          <cell r="B18" t="str">
            <v>TECNICO (A) DE ENFERMAGEM</v>
          </cell>
          <cell r="C18">
            <v>1730.21</v>
          </cell>
          <cell r="D18">
            <v>0</v>
          </cell>
          <cell r="E18">
            <v>0</v>
          </cell>
          <cell r="F18">
            <v>2059.1200000000003</v>
          </cell>
          <cell r="G18">
            <v>167.14000000000033</v>
          </cell>
          <cell r="H18">
            <v>1891.98</v>
          </cell>
        </row>
        <row r="19">
          <cell r="A19" t="str">
            <v>ALBERTINA LEANDRO DE ARAUJO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2463.8500000000004</v>
          </cell>
          <cell r="G19">
            <v>334.49000000000024</v>
          </cell>
          <cell r="H19">
            <v>2129.36</v>
          </cell>
        </row>
        <row r="20">
          <cell r="A20" t="str">
            <v>ALINY DURAES SILVEIRA</v>
          </cell>
          <cell r="B20" t="str">
            <v>ASSISTENTE ADMINISTRATIVO</v>
          </cell>
          <cell r="C20">
            <v>1730.21</v>
          </cell>
          <cell r="D20">
            <v>0</v>
          </cell>
          <cell r="E20">
            <v>0</v>
          </cell>
          <cell r="F20">
            <v>2145.6300000000006</v>
          </cell>
          <cell r="G20">
            <v>278.73000000000047</v>
          </cell>
          <cell r="H20">
            <v>1866.9</v>
          </cell>
        </row>
        <row r="21">
          <cell r="A21" t="str">
            <v>ANA CECILIA MORENO OLIVEIRA SILVA</v>
          </cell>
          <cell r="B21" t="str">
            <v>TECNICO (A) DE ENFERMAGEM</v>
          </cell>
          <cell r="C21">
            <v>1730.21</v>
          </cell>
          <cell r="D21">
            <v>0</v>
          </cell>
          <cell r="E21">
            <v>0</v>
          </cell>
          <cell r="F21">
            <v>2520.61</v>
          </cell>
          <cell r="G21">
            <v>211.47000000000025</v>
          </cell>
          <cell r="H21">
            <v>2309.14</v>
          </cell>
        </row>
        <row r="22">
          <cell r="A22" t="str">
            <v>ANA CLAUDIA SILVA DE SOUZA</v>
          </cell>
          <cell r="B22" t="str">
            <v>ENFERMEIRO (A)</v>
          </cell>
          <cell r="C22">
            <v>2883.17</v>
          </cell>
          <cell r="D22">
            <v>0</v>
          </cell>
          <cell r="E22">
            <v>0</v>
          </cell>
          <cell r="F22">
            <v>3870.1700000000005</v>
          </cell>
          <cell r="G22">
            <v>518.57000000000062</v>
          </cell>
          <cell r="H22">
            <v>3351.6</v>
          </cell>
        </row>
        <row r="23">
          <cell r="A23" t="str">
            <v>ANA LUCIA DOS SANTOS</v>
          </cell>
          <cell r="B23" t="str">
            <v>TECNICO (A) DE ENFERMAGEM</v>
          </cell>
          <cell r="C23">
            <v>1730.21</v>
          </cell>
          <cell r="D23">
            <v>0</v>
          </cell>
          <cell r="E23">
            <v>0</v>
          </cell>
          <cell r="F23">
            <v>2191.2800000000002</v>
          </cell>
          <cell r="G23">
            <v>211.71000000000026</v>
          </cell>
          <cell r="H23">
            <v>1979.57</v>
          </cell>
        </row>
        <row r="24">
          <cell r="A24" t="str">
            <v>ANA PAULA ALVES DE ALMEIDA</v>
          </cell>
          <cell r="B24" t="str">
            <v>TECNICO (A) DE ENFERMAGEM</v>
          </cell>
          <cell r="C24">
            <v>1730.21</v>
          </cell>
          <cell r="D24">
            <v>0</v>
          </cell>
          <cell r="E24">
            <v>0</v>
          </cell>
          <cell r="F24">
            <v>2074.12</v>
          </cell>
          <cell r="G24">
            <v>376.92999999999984</v>
          </cell>
          <cell r="H24">
            <v>1697.19</v>
          </cell>
        </row>
        <row r="25">
          <cell r="A25" t="str">
            <v>ANA PAULA DO CARMO CABRAL</v>
          </cell>
          <cell r="B25" t="str">
            <v>TECNICO (A) DE ENFERMAGEM</v>
          </cell>
          <cell r="C25">
            <v>1730.21</v>
          </cell>
          <cell r="D25">
            <v>0</v>
          </cell>
          <cell r="E25">
            <v>0</v>
          </cell>
          <cell r="F25">
            <v>2266.8300000000004</v>
          </cell>
          <cell r="G25">
            <v>224.90000000000032</v>
          </cell>
          <cell r="H25">
            <v>2041.93</v>
          </cell>
        </row>
        <row r="26">
          <cell r="A26" t="str">
            <v>ANTONIO MAGNO DE SOUZA PEREIRA</v>
          </cell>
          <cell r="B26" t="str">
            <v>ASSISTENTE ADMINISTRATIVO</v>
          </cell>
          <cell r="C26">
            <v>1730.21</v>
          </cell>
          <cell r="D26">
            <v>0</v>
          </cell>
          <cell r="E26">
            <v>0</v>
          </cell>
          <cell r="F26">
            <v>2702.2800000000007</v>
          </cell>
          <cell r="G26">
            <v>396.45000000000073</v>
          </cell>
          <cell r="H26">
            <v>2305.83</v>
          </cell>
        </row>
        <row r="27">
          <cell r="A27" t="str">
            <v>APARECIDA MARINHO DE LIMA</v>
          </cell>
          <cell r="B27" t="str">
            <v>COORDENADOR (A) DE ENFERMAGEM</v>
          </cell>
          <cell r="C27">
            <v>4316.7700000000004</v>
          </cell>
          <cell r="D27">
            <v>0</v>
          </cell>
          <cell r="E27">
            <v>0</v>
          </cell>
          <cell r="F27">
            <v>6206.6900000000005</v>
          </cell>
          <cell r="G27">
            <v>1391.8500000000004</v>
          </cell>
          <cell r="H27">
            <v>4814.84</v>
          </cell>
        </row>
        <row r="28">
          <cell r="A28" t="str">
            <v>ARIANE DE SOUZA PEREIRA CARRIJO</v>
          </cell>
          <cell r="B28" t="str">
            <v>ASSISTENTE ADMINISTRATIVO</v>
          </cell>
          <cell r="C28">
            <v>1730.21</v>
          </cell>
          <cell r="D28">
            <v>0</v>
          </cell>
          <cell r="E28">
            <v>0</v>
          </cell>
          <cell r="F28">
            <v>1931.07</v>
          </cell>
          <cell r="G28">
            <v>177.03999999999996</v>
          </cell>
          <cell r="H28">
            <v>1754.03</v>
          </cell>
        </row>
        <row r="29">
          <cell r="A29" t="str">
            <v>ARLENE PEREIRA DA SILVA</v>
          </cell>
          <cell r="B29" t="str">
            <v>TECNICO (A) DE ENFERMAGEM</v>
          </cell>
          <cell r="C29">
            <v>1730.21</v>
          </cell>
          <cell r="D29">
            <v>0</v>
          </cell>
          <cell r="E29">
            <v>0</v>
          </cell>
          <cell r="F29">
            <v>3058.44</v>
          </cell>
          <cell r="G29">
            <v>447.86999999999989</v>
          </cell>
          <cell r="H29">
            <v>2610.5700000000002</v>
          </cell>
        </row>
        <row r="30">
          <cell r="A30" t="str">
            <v>AUXILIADORA MARTINS DA SILVA</v>
          </cell>
          <cell r="B30" t="str">
            <v>TECNICO (A) DE ENFERMAGEM</v>
          </cell>
          <cell r="C30">
            <v>1730.21</v>
          </cell>
          <cell r="D30">
            <v>0</v>
          </cell>
          <cell r="E30">
            <v>0</v>
          </cell>
          <cell r="F30">
            <v>2111.0300000000002</v>
          </cell>
          <cell r="G30">
            <v>292.01000000000022</v>
          </cell>
          <cell r="H30">
            <v>1819.02</v>
          </cell>
        </row>
        <row r="31">
          <cell r="A31" t="str">
            <v>BEATRIZ DA SILVA OLIVEIRA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3212.07</v>
          </cell>
          <cell r="G31">
            <v>356.24000000000024</v>
          </cell>
          <cell r="H31">
            <v>2855.83</v>
          </cell>
        </row>
        <row r="32">
          <cell r="A32" t="str">
            <v>CAMILA CARRIJO DE ABREU</v>
          </cell>
          <cell r="B32" t="str">
            <v>ASSISTENTE ADMINISTRATIVO</v>
          </cell>
          <cell r="C32">
            <v>1730.21</v>
          </cell>
          <cell r="D32">
            <v>0</v>
          </cell>
          <cell r="E32">
            <v>0</v>
          </cell>
          <cell r="F32">
            <v>2097.38</v>
          </cell>
          <cell r="G32">
            <v>189.22000000000003</v>
          </cell>
          <cell r="H32">
            <v>1908.16</v>
          </cell>
        </row>
        <row r="33">
          <cell r="A33" t="str">
            <v>CAMILA CRISTINA DA ROCHA</v>
          </cell>
          <cell r="B33" t="str">
            <v>TECNICO (A) DE ENFERMAGEM</v>
          </cell>
          <cell r="C33">
            <v>1730.21</v>
          </cell>
          <cell r="D33">
            <v>3759.0899999999997</v>
          </cell>
          <cell r="E33">
            <v>0</v>
          </cell>
          <cell r="F33">
            <v>4304.1799999999994</v>
          </cell>
          <cell r="G33">
            <v>4304.1799999999994</v>
          </cell>
          <cell r="H33">
            <v>0</v>
          </cell>
        </row>
        <row r="34">
          <cell r="A34" t="str">
            <v>CARLA FERNANDA BARBOSA</v>
          </cell>
          <cell r="B34" t="str">
            <v>COORDENADOR (A) DE ENFERMAGEM</v>
          </cell>
          <cell r="C34">
            <v>4316.7700000000004</v>
          </cell>
          <cell r="D34">
            <v>0</v>
          </cell>
          <cell r="E34">
            <v>0</v>
          </cell>
          <cell r="F34">
            <v>6812.6900000000005</v>
          </cell>
          <cell r="G34">
            <v>1339.7100000000009</v>
          </cell>
          <cell r="H34">
            <v>5472.98</v>
          </cell>
        </row>
        <row r="35">
          <cell r="A35" t="str">
            <v>CARLOS ALBERTO DE ANCHIETA MARCILIO</v>
          </cell>
          <cell r="B35" t="str">
            <v>TECNICO (A) DE ENFERMAGEM</v>
          </cell>
          <cell r="C35">
            <v>1730.21</v>
          </cell>
          <cell r="D35">
            <v>0</v>
          </cell>
          <cell r="E35">
            <v>0</v>
          </cell>
          <cell r="F35">
            <v>2219.0200000000004</v>
          </cell>
          <cell r="G35">
            <v>500.53000000000043</v>
          </cell>
          <cell r="H35">
            <v>1718.49</v>
          </cell>
        </row>
        <row r="36">
          <cell r="A36" t="str">
            <v>CHRISTIANE CASTRO CAIXETA</v>
          </cell>
          <cell r="B36" t="str">
            <v>ENFERMEIRO (A)</v>
          </cell>
          <cell r="C36">
            <v>2883.17</v>
          </cell>
          <cell r="D36">
            <v>0</v>
          </cell>
          <cell r="E36">
            <v>0</v>
          </cell>
          <cell r="F36">
            <v>4045.44</v>
          </cell>
          <cell r="G36">
            <v>536.97000000000025</v>
          </cell>
          <cell r="H36">
            <v>3508.47</v>
          </cell>
        </row>
        <row r="37">
          <cell r="A37" t="str">
            <v>CINTIA RODRIGUES DA SILVA</v>
          </cell>
          <cell r="B37" t="str">
            <v>ASSISTENTE ADMINISTRATIVO</v>
          </cell>
          <cell r="C37">
            <v>1730.21</v>
          </cell>
          <cell r="D37">
            <v>0</v>
          </cell>
          <cell r="E37">
            <v>0</v>
          </cell>
          <cell r="F37">
            <v>2447.6200000000003</v>
          </cell>
          <cell r="G37">
            <v>214.05000000000018</v>
          </cell>
          <cell r="H37">
            <v>2233.5700000000002</v>
          </cell>
        </row>
        <row r="38">
          <cell r="A38" t="str">
            <v>CLAUDIA CAETANO ALVES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4176.8500000000004</v>
          </cell>
          <cell r="G38">
            <v>811.65000000000055</v>
          </cell>
          <cell r="H38">
            <v>3365.2</v>
          </cell>
        </row>
        <row r="39">
          <cell r="A39" t="str">
            <v>CLAUDILENE GONCALVES DE MIRANDA FERREIRA</v>
          </cell>
          <cell r="B39" t="str">
            <v>ENFERMEIRO (A)</v>
          </cell>
          <cell r="C39">
            <v>2883.17</v>
          </cell>
          <cell r="D39">
            <v>0</v>
          </cell>
          <cell r="E39">
            <v>0</v>
          </cell>
          <cell r="F39">
            <v>3160.73</v>
          </cell>
          <cell r="G39">
            <v>370.05999999999995</v>
          </cell>
          <cell r="H39">
            <v>2790.67</v>
          </cell>
        </row>
        <row r="40">
          <cell r="A40" t="str">
            <v>CLAYTON FIRMINO DOS SANTOS</v>
          </cell>
          <cell r="B40" t="str">
            <v>TECNICO (A) DE ENFERMAGEM</v>
          </cell>
          <cell r="C40">
            <v>1730.21</v>
          </cell>
          <cell r="D40">
            <v>2576.92</v>
          </cell>
          <cell r="E40">
            <v>0</v>
          </cell>
          <cell r="F40">
            <v>3278.9200000000005</v>
          </cell>
          <cell r="G40">
            <v>2681.9200000000005</v>
          </cell>
          <cell r="H40">
            <v>597</v>
          </cell>
        </row>
        <row r="41">
          <cell r="A41" t="str">
            <v>CLEITON PEREIRA CARNEIRO</v>
          </cell>
          <cell r="B41" t="str">
            <v>AUXILIAR DE FARMACIA</v>
          </cell>
          <cell r="C41">
            <v>1572.91</v>
          </cell>
          <cell r="D41">
            <v>3013.95</v>
          </cell>
          <cell r="E41">
            <v>0</v>
          </cell>
          <cell r="F41">
            <v>3541.02</v>
          </cell>
          <cell r="G41">
            <v>3077.2</v>
          </cell>
          <cell r="H41">
            <v>463.82</v>
          </cell>
        </row>
        <row r="42">
          <cell r="A42" t="str">
            <v>CRISTIANE ALVES</v>
          </cell>
          <cell r="B42" t="str">
            <v>TECNICO (A) DE ENFERMAGEM</v>
          </cell>
          <cell r="C42">
            <v>1730.21</v>
          </cell>
          <cell r="D42">
            <v>3135.2499999999995</v>
          </cell>
          <cell r="E42">
            <v>0</v>
          </cell>
          <cell r="F42">
            <v>3699.0299999999993</v>
          </cell>
          <cell r="G42">
            <v>3699.0299999999993</v>
          </cell>
          <cell r="H42">
            <v>0</v>
          </cell>
        </row>
        <row r="43">
          <cell r="A43" t="str">
            <v>DAIANI BORGES DA SILVA</v>
          </cell>
          <cell r="B43" t="str">
            <v>ASSISTENTE ADMINISTRATIVO</v>
          </cell>
          <cell r="C43">
            <v>1730.21</v>
          </cell>
          <cell r="D43">
            <v>2860.84</v>
          </cell>
          <cell r="E43">
            <v>0</v>
          </cell>
          <cell r="F43">
            <v>3576.0600000000004</v>
          </cell>
          <cell r="G43">
            <v>2931.0600000000004</v>
          </cell>
          <cell r="H43">
            <v>645</v>
          </cell>
        </row>
        <row r="44">
          <cell r="A44" t="str">
            <v>DALVA MARIA DA SILVA</v>
          </cell>
          <cell r="B44" t="str">
            <v>TECNICO (A) DE ENFERMAGEM</v>
          </cell>
          <cell r="C44">
            <v>1730.21</v>
          </cell>
          <cell r="D44">
            <v>0</v>
          </cell>
          <cell r="E44">
            <v>0</v>
          </cell>
          <cell r="F44">
            <v>2145.6300000000006</v>
          </cell>
          <cell r="G44">
            <v>174.92000000000053</v>
          </cell>
          <cell r="H44">
            <v>1970.71</v>
          </cell>
        </row>
        <row r="45">
          <cell r="A45" t="str">
            <v>DANIELLE LEITE VASCONCELOS</v>
          </cell>
          <cell r="B45" t="str">
            <v>FISIOTERAPEUTA</v>
          </cell>
          <cell r="C45">
            <v>2533.58</v>
          </cell>
          <cell r="D45">
            <v>0</v>
          </cell>
          <cell r="E45">
            <v>0</v>
          </cell>
          <cell r="F45">
            <v>3027.57</v>
          </cell>
          <cell r="G45">
            <v>336.14000000000033</v>
          </cell>
          <cell r="H45">
            <v>2691.43</v>
          </cell>
        </row>
        <row r="46">
          <cell r="A46" t="str">
            <v>DEBORAH ALINE ALVES MOREIRA</v>
          </cell>
          <cell r="B46" t="str">
            <v>MEDICO (A) OBSTETRA</v>
          </cell>
          <cell r="C46">
            <v>8211.82</v>
          </cell>
          <cell r="D46">
            <v>0</v>
          </cell>
          <cell r="E46">
            <v>0</v>
          </cell>
          <cell r="F46">
            <v>7890.61</v>
          </cell>
          <cell r="G46">
            <v>1901.13</v>
          </cell>
          <cell r="H46">
            <v>5989.48</v>
          </cell>
        </row>
        <row r="47">
          <cell r="A47" t="str">
            <v>DEISE MARIA DA SILVA</v>
          </cell>
          <cell r="B47" t="str">
            <v>TECNICO (A) DE LABORATORIO</v>
          </cell>
          <cell r="C47">
            <v>2110.1</v>
          </cell>
          <cell r="D47">
            <v>0</v>
          </cell>
          <cell r="E47">
            <v>0</v>
          </cell>
          <cell r="F47">
            <v>2964.3400000000006</v>
          </cell>
          <cell r="G47">
            <v>341.38000000000056</v>
          </cell>
          <cell r="H47">
            <v>2622.96</v>
          </cell>
        </row>
        <row r="48">
          <cell r="A48" t="str">
            <v>DIEGO MORAIS DE CARVALHO</v>
          </cell>
          <cell r="B48" t="str">
            <v>ENFERMEIRO (A)</v>
          </cell>
          <cell r="C48">
            <v>2883.17</v>
          </cell>
          <cell r="D48">
            <v>0</v>
          </cell>
          <cell r="E48">
            <v>0</v>
          </cell>
          <cell r="F48">
            <v>4787.6299999999992</v>
          </cell>
          <cell r="G48">
            <v>906.20999999999913</v>
          </cell>
          <cell r="H48">
            <v>3881.42</v>
          </cell>
        </row>
        <row r="49">
          <cell r="A49" t="str">
            <v>DILEUZA DIVINA SILVERIO</v>
          </cell>
          <cell r="B49" t="str">
            <v>TECNICO (A) DE ENFERMAGEM</v>
          </cell>
          <cell r="C49">
            <v>1730.21</v>
          </cell>
          <cell r="D49">
            <v>0</v>
          </cell>
          <cell r="E49">
            <v>0</v>
          </cell>
          <cell r="F49">
            <v>2244.52</v>
          </cell>
          <cell r="G49">
            <v>183.82000000000016</v>
          </cell>
          <cell r="H49">
            <v>2060.6999999999998</v>
          </cell>
        </row>
        <row r="50">
          <cell r="A50" t="str">
            <v>DIOGO LIMA DOS REIS</v>
          </cell>
          <cell r="B50" t="str">
            <v>TECNICO (A) DE ENFERMAGEM</v>
          </cell>
          <cell r="C50">
            <v>1730.21</v>
          </cell>
          <cell r="D50">
            <v>0</v>
          </cell>
          <cell r="E50">
            <v>0</v>
          </cell>
          <cell r="F50">
            <v>2266.8300000000004</v>
          </cell>
          <cell r="G50">
            <v>319.30000000000041</v>
          </cell>
          <cell r="H50">
            <v>1947.53</v>
          </cell>
        </row>
        <row r="51">
          <cell r="A51" t="str">
            <v>DIVALDO JOSE SILVA JUNIOR</v>
          </cell>
          <cell r="B51" t="str">
            <v>ASSISTENTE ADMINISTRATIVO</v>
          </cell>
          <cell r="C51">
            <v>1730.21</v>
          </cell>
          <cell r="D51">
            <v>0</v>
          </cell>
          <cell r="E51">
            <v>0</v>
          </cell>
          <cell r="F51">
            <v>2145.6300000000006</v>
          </cell>
          <cell r="G51">
            <v>278.73000000000047</v>
          </cell>
          <cell r="H51">
            <v>1866.9</v>
          </cell>
        </row>
        <row r="52">
          <cell r="A52" t="str">
            <v>DIVANI CARVALHO DE ARAUJO</v>
          </cell>
          <cell r="B52" t="str">
            <v>ENFERMEIRO (A)</v>
          </cell>
          <cell r="C52">
            <v>2883.17</v>
          </cell>
          <cell r="D52">
            <v>0</v>
          </cell>
          <cell r="E52">
            <v>0</v>
          </cell>
          <cell r="F52">
            <v>3439.44</v>
          </cell>
          <cell r="G52">
            <v>413.90999999999985</v>
          </cell>
          <cell r="H52">
            <v>3025.53</v>
          </cell>
        </row>
        <row r="53">
          <cell r="A53" t="str">
            <v>DOLORES PEREIRA DOS SANTOS</v>
          </cell>
          <cell r="B53" t="str">
            <v>TECNICO (A) DE ENFERMAGEM</v>
          </cell>
          <cell r="C53">
            <v>1730.21</v>
          </cell>
          <cell r="D53">
            <v>0</v>
          </cell>
          <cell r="E53">
            <v>0</v>
          </cell>
          <cell r="F53">
            <v>2512.71</v>
          </cell>
          <cell r="G53">
            <v>291.98</v>
          </cell>
          <cell r="H53">
            <v>2220.73</v>
          </cell>
        </row>
        <row r="54">
          <cell r="A54" t="str">
            <v>DORVANI CANDIDA MOREIRA</v>
          </cell>
          <cell r="B54" t="str">
            <v>TECNICO (A) DE ENFERMAGEM</v>
          </cell>
          <cell r="C54">
            <v>1730.21</v>
          </cell>
          <cell r="D54">
            <v>3242.51</v>
          </cell>
          <cell r="E54">
            <v>0</v>
          </cell>
          <cell r="F54">
            <v>3648.1700000000005</v>
          </cell>
          <cell r="G54">
            <v>3418.9100000000008</v>
          </cell>
          <cell r="H54">
            <v>229.26</v>
          </cell>
        </row>
        <row r="55">
          <cell r="A55" t="str">
            <v>DULCINEA DA ROCHA PEREIRA</v>
          </cell>
          <cell r="B55" t="str">
            <v>TECNICO (A) DE ENFERMAGEM</v>
          </cell>
          <cell r="C55">
            <v>1730.21</v>
          </cell>
          <cell r="D55">
            <v>0</v>
          </cell>
          <cell r="E55">
            <v>0</v>
          </cell>
          <cell r="F55">
            <v>3820.6</v>
          </cell>
          <cell r="G55">
            <v>768.48</v>
          </cell>
          <cell r="H55">
            <v>3052.12</v>
          </cell>
        </row>
        <row r="56">
          <cell r="A56" t="str">
            <v>EDDY MARCOS DA SILVEIRA</v>
          </cell>
          <cell r="B56" t="str">
            <v>MEDICO (A) GINECOLOGISTA</v>
          </cell>
          <cell r="C56">
            <v>8211.82</v>
          </cell>
          <cell r="D56">
            <v>0</v>
          </cell>
          <cell r="E56">
            <v>0</v>
          </cell>
          <cell r="F56">
            <v>8673</v>
          </cell>
          <cell r="G56">
            <v>2064.1499999999996</v>
          </cell>
          <cell r="H56">
            <v>6608.85</v>
          </cell>
        </row>
        <row r="57">
          <cell r="A57" t="str">
            <v>EDIBERTO MARCOLINO VIEIRA FILHO</v>
          </cell>
          <cell r="B57" t="str">
            <v>MEDICO (A) OBSTETRA</v>
          </cell>
          <cell r="C57">
            <v>8211.82</v>
          </cell>
          <cell r="D57">
            <v>0</v>
          </cell>
          <cell r="E57">
            <v>0</v>
          </cell>
          <cell r="F57">
            <v>9798.23</v>
          </cell>
          <cell r="G57">
            <v>2373.5899999999992</v>
          </cell>
          <cell r="H57">
            <v>7424.64</v>
          </cell>
        </row>
        <row r="58">
          <cell r="A58" t="str">
            <v>EDILENE APARECIDA DE MORAES SILVA</v>
          </cell>
          <cell r="B58" t="str">
            <v>TECNICO (A) DE ENFERMAGEM</v>
          </cell>
          <cell r="C58">
            <v>1730.21</v>
          </cell>
          <cell r="D58">
            <v>0</v>
          </cell>
          <cell r="E58">
            <v>0</v>
          </cell>
          <cell r="F58">
            <v>2406.7800000000002</v>
          </cell>
          <cell r="G58">
            <v>221.25</v>
          </cell>
          <cell r="H58">
            <v>2185.5300000000002</v>
          </cell>
        </row>
        <row r="59">
          <cell r="A59" t="str">
            <v>EIDE PEREIRA GALIZA MATOS</v>
          </cell>
          <cell r="B59" t="str">
            <v>TECNICO (A) DE ENFERMAGEM</v>
          </cell>
          <cell r="C59">
            <v>1730.21</v>
          </cell>
          <cell r="D59">
            <v>0</v>
          </cell>
          <cell r="E59">
            <v>0</v>
          </cell>
          <cell r="F59">
            <v>2477.2500000000005</v>
          </cell>
          <cell r="G59">
            <v>219.5600000000004</v>
          </cell>
          <cell r="H59">
            <v>2257.69</v>
          </cell>
        </row>
        <row r="60">
          <cell r="A60" t="str">
            <v>ELEUSA MARIA DE OLIVEIRA</v>
          </cell>
          <cell r="B60" t="str">
            <v>AUXILIAR DE LAVANDERIA</v>
          </cell>
          <cell r="C60">
            <v>1212</v>
          </cell>
          <cell r="D60">
            <v>0</v>
          </cell>
          <cell r="E60">
            <v>0</v>
          </cell>
          <cell r="F60">
            <v>1575.6</v>
          </cell>
          <cell r="G60">
            <v>196.33999999999992</v>
          </cell>
          <cell r="H60">
            <v>1379.26</v>
          </cell>
        </row>
        <row r="61">
          <cell r="A61" t="str">
            <v>ELIANA CANDIDA DA SILVA</v>
          </cell>
          <cell r="B61" t="str">
            <v>ENFERMEIRO (A)</v>
          </cell>
          <cell r="C61">
            <v>2883.17</v>
          </cell>
          <cell r="D61">
            <v>0</v>
          </cell>
          <cell r="E61">
            <v>0</v>
          </cell>
          <cell r="F61">
            <v>3439.44</v>
          </cell>
          <cell r="G61">
            <v>440.55000000000018</v>
          </cell>
          <cell r="H61">
            <v>2998.89</v>
          </cell>
        </row>
        <row r="62">
          <cell r="A62" t="str">
            <v>ELIANE ROCHA DE OLIVEIRA</v>
          </cell>
          <cell r="B62" t="str">
            <v>TECNICO (A) DE ENFERMAGEM</v>
          </cell>
          <cell r="C62">
            <v>1730.21</v>
          </cell>
          <cell r="D62">
            <v>0</v>
          </cell>
          <cell r="E62">
            <v>0</v>
          </cell>
          <cell r="F62">
            <v>2266.8300000000004</v>
          </cell>
          <cell r="G62">
            <v>185.83000000000038</v>
          </cell>
          <cell r="H62">
            <v>2081</v>
          </cell>
        </row>
        <row r="63">
          <cell r="A63" t="str">
            <v>ELIENE VIEIRA DOS SANTOS SILVA</v>
          </cell>
          <cell r="B63" t="str">
            <v>TECNICO (A) DE ENFERMAGEM</v>
          </cell>
          <cell r="C63">
            <v>1730.21</v>
          </cell>
          <cell r="D63">
            <v>0</v>
          </cell>
          <cell r="E63">
            <v>0</v>
          </cell>
          <cell r="F63">
            <v>2921.2000000000003</v>
          </cell>
          <cell r="G63">
            <v>333.36000000000013</v>
          </cell>
          <cell r="H63">
            <v>2587.84</v>
          </cell>
        </row>
        <row r="64">
          <cell r="A64" t="str">
            <v>ELIENE XAVIER DO CARMO CHAVES</v>
          </cell>
          <cell r="B64" t="str">
            <v>TECNICO (A) DE ENFERMAGEM</v>
          </cell>
          <cell r="C64">
            <v>1730.21</v>
          </cell>
          <cell r="D64">
            <v>0</v>
          </cell>
          <cell r="E64">
            <v>0</v>
          </cell>
          <cell r="F64">
            <v>2205.5100000000002</v>
          </cell>
          <cell r="G64">
            <v>356.63000000000011</v>
          </cell>
          <cell r="H64">
            <v>1848.88</v>
          </cell>
        </row>
        <row r="65">
          <cell r="A65" t="str">
            <v>ELIETE FIRMINO SANTOS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0</v>
          </cell>
          <cell r="F65">
            <v>2415.58</v>
          </cell>
          <cell r="G65">
            <v>317.23999999999978</v>
          </cell>
          <cell r="H65">
            <v>2098.34</v>
          </cell>
        </row>
        <row r="66">
          <cell r="A66" t="str">
            <v>ELISA CARNEIRO DA CRUZ LOPES</v>
          </cell>
          <cell r="B66" t="str">
            <v>TECNICO (A) DE ENFERMAGEM</v>
          </cell>
          <cell r="C66">
            <v>1730.21</v>
          </cell>
          <cell r="D66">
            <v>0</v>
          </cell>
          <cell r="E66">
            <v>0</v>
          </cell>
          <cell r="F66">
            <v>3075.82</v>
          </cell>
          <cell r="G66">
            <v>316.68000000000029</v>
          </cell>
          <cell r="H66">
            <v>2759.14</v>
          </cell>
        </row>
        <row r="67">
          <cell r="A67" t="str">
            <v>ELISANGELA TEIXEIRA DA SILVA</v>
          </cell>
          <cell r="B67" t="str">
            <v>COORDENADOR (A) DE FARMACIA</v>
          </cell>
          <cell r="C67">
            <v>2967.72</v>
          </cell>
          <cell r="D67">
            <v>0</v>
          </cell>
          <cell r="E67">
            <v>0</v>
          </cell>
          <cell r="F67">
            <v>7450.4400000000005</v>
          </cell>
          <cell r="G67">
            <v>1727.9400000000005</v>
          </cell>
          <cell r="H67">
            <v>5722.5</v>
          </cell>
        </row>
        <row r="68">
          <cell r="A68" t="str">
            <v>ELIZABETH PEREIRA MAIA</v>
          </cell>
          <cell r="B68" t="str">
            <v>TECNICO (A) DE ENFERMAGEM</v>
          </cell>
          <cell r="C68">
            <v>1730.21</v>
          </cell>
          <cell r="D68">
            <v>0</v>
          </cell>
          <cell r="E68">
            <v>0</v>
          </cell>
          <cell r="F68">
            <v>2555.2700000000004</v>
          </cell>
          <cell r="G68">
            <v>248.30000000000064</v>
          </cell>
          <cell r="H68">
            <v>2306.9699999999998</v>
          </cell>
        </row>
        <row r="69">
          <cell r="A69" t="str">
            <v>ELVIRA NUNES DE MATOS</v>
          </cell>
          <cell r="B69" t="str">
            <v>TECNICO (A) DE ENFERMAGEM</v>
          </cell>
          <cell r="C69">
            <v>1730.21</v>
          </cell>
          <cell r="D69">
            <v>0</v>
          </cell>
          <cell r="E69">
            <v>0</v>
          </cell>
          <cell r="F69">
            <v>2191.2800000000002</v>
          </cell>
          <cell r="G69">
            <v>280.87000000000012</v>
          </cell>
          <cell r="H69">
            <v>1910.41</v>
          </cell>
        </row>
        <row r="70">
          <cell r="A70" t="str">
            <v>ELVIRA SUELI DA SILVA</v>
          </cell>
          <cell r="B70" t="str">
            <v>TECNICO (A) DE ENFERMAGEM</v>
          </cell>
          <cell r="C70">
            <v>1730.21</v>
          </cell>
          <cell r="D70">
            <v>0</v>
          </cell>
          <cell r="E70">
            <v>0</v>
          </cell>
          <cell r="F70">
            <v>2293.8100000000004</v>
          </cell>
          <cell r="G70">
            <v>328.57000000000039</v>
          </cell>
          <cell r="H70">
            <v>1965.24</v>
          </cell>
        </row>
        <row r="71">
          <cell r="A71" t="str">
            <v>ELZIRENE JOSE CARNEIRO</v>
          </cell>
          <cell r="B71" t="str">
            <v>TECNICO (A) DE ENFERMAGEM</v>
          </cell>
          <cell r="C71">
            <v>1730.21</v>
          </cell>
          <cell r="D71">
            <v>3188.25</v>
          </cell>
          <cell r="E71">
            <v>0</v>
          </cell>
          <cell r="F71">
            <v>3528.85</v>
          </cell>
          <cell r="G71">
            <v>3229.12</v>
          </cell>
          <cell r="H71">
            <v>299.73</v>
          </cell>
        </row>
        <row r="72">
          <cell r="A72" t="str">
            <v>EMANOEL DE SOUZA ALVES ARAUJO</v>
          </cell>
          <cell r="B72" t="str">
            <v>ASSISTENTE ADMINISTRATIVO</v>
          </cell>
          <cell r="C72">
            <v>1730.21</v>
          </cell>
          <cell r="D72">
            <v>0</v>
          </cell>
          <cell r="E72">
            <v>0</v>
          </cell>
          <cell r="F72">
            <v>2279.5500000000002</v>
          </cell>
          <cell r="G72">
            <v>535.76000000000022</v>
          </cell>
          <cell r="H72">
            <v>1743.79</v>
          </cell>
        </row>
        <row r="73">
          <cell r="A73" t="str">
            <v>ERICA LOBO DE ARAUJO</v>
          </cell>
          <cell r="B73" t="str">
            <v>TECNICO (A) DE ENFERMAGEM</v>
          </cell>
          <cell r="C73">
            <v>1730.21</v>
          </cell>
          <cell r="D73">
            <v>0</v>
          </cell>
          <cell r="E73">
            <v>0</v>
          </cell>
          <cell r="F73">
            <v>3046.1400000000003</v>
          </cell>
          <cell r="G73">
            <v>552.52000000000044</v>
          </cell>
          <cell r="H73">
            <v>2493.62</v>
          </cell>
        </row>
        <row r="74">
          <cell r="A74" t="str">
            <v>FABIANE MARINELLI</v>
          </cell>
          <cell r="B74" t="str">
            <v>COORDENADOR (A) DE UPR</v>
          </cell>
          <cell r="C74">
            <v>4394.28</v>
          </cell>
          <cell r="D74">
            <v>0</v>
          </cell>
          <cell r="E74">
            <v>0</v>
          </cell>
          <cell r="F74">
            <v>5877.65</v>
          </cell>
          <cell r="G74">
            <v>1224.79</v>
          </cell>
          <cell r="H74">
            <v>4652.8599999999997</v>
          </cell>
        </row>
        <row r="75">
          <cell r="A75" t="str">
            <v>FERNANDA BARRETO DE SOUZA</v>
          </cell>
          <cell r="B75" t="str">
            <v>ENFERMEIRO (A)</v>
          </cell>
          <cell r="C75">
            <v>2883.17</v>
          </cell>
          <cell r="D75">
            <v>0</v>
          </cell>
          <cell r="E75">
            <v>0</v>
          </cell>
          <cell r="F75">
            <v>3721.4700000000003</v>
          </cell>
          <cell r="G75">
            <v>507.02000000000044</v>
          </cell>
          <cell r="H75">
            <v>3214.45</v>
          </cell>
        </row>
        <row r="76">
          <cell r="A76" t="str">
            <v>FERNANDA FERNANDES DE SOUSA MARTINS</v>
          </cell>
          <cell r="B76" t="str">
            <v>ENFERMEIRO (A)</v>
          </cell>
          <cell r="C76">
            <v>2883.17</v>
          </cell>
          <cell r="D76">
            <v>3266.13</v>
          </cell>
          <cell r="E76">
            <v>0</v>
          </cell>
          <cell r="F76">
            <v>5261.88</v>
          </cell>
          <cell r="G76">
            <v>5261.88</v>
          </cell>
          <cell r="H76">
            <v>0</v>
          </cell>
        </row>
        <row r="77">
          <cell r="A77" t="str">
            <v>FERNANDA LUZIA PIRES ALEIXO</v>
          </cell>
          <cell r="B77" t="str">
            <v>ENFERMEIRO (A)</v>
          </cell>
          <cell r="C77">
            <v>2883.17</v>
          </cell>
          <cell r="D77">
            <v>0</v>
          </cell>
          <cell r="E77">
            <v>0</v>
          </cell>
          <cell r="F77">
            <v>1951.93</v>
          </cell>
          <cell r="G77">
            <v>251.38000000000011</v>
          </cell>
          <cell r="H77">
            <v>1700.55</v>
          </cell>
        </row>
        <row r="78">
          <cell r="A78" t="str">
            <v>FERNANDA PIRES DA SILVA MENDANHA</v>
          </cell>
          <cell r="B78" t="str">
            <v>COORDENADOR (A) DE FONOAUDIOLOGIA</v>
          </cell>
          <cell r="C78">
            <v>4451.68</v>
          </cell>
          <cell r="D78">
            <v>0</v>
          </cell>
          <cell r="E78">
            <v>0</v>
          </cell>
          <cell r="F78">
            <v>5916.66</v>
          </cell>
          <cell r="G78">
            <v>1239.4799999999996</v>
          </cell>
          <cell r="H78">
            <v>4677.18</v>
          </cell>
        </row>
        <row r="79">
          <cell r="A79" t="str">
            <v>FRANCISCA MARLIENE MAIA ANDRADE</v>
          </cell>
          <cell r="B79" t="str">
            <v>ENFERMEIRO (A)</v>
          </cell>
          <cell r="C79">
            <v>2883.17</v>
          </cell>
          <cell r="D79">
            <v>0</v>
          </cell>
          <cell r="E79">
            <v>0</v>
          </cell>
          <cell r="F79">
            <v>3558.05</v>
          </cell>
          <cell r="G79">
            <v>436.0300000000002</v>
          </cell>
          <cell r="H79">
            <v>3122.02</v>
          </cell>
        </row>
        <row r="80">
          <cell r="A80" t="str">
            <v>FRANCISCA SILEUDA DE SALES BEZERRA</v>
          </cell>
          <cell r="B80" t="str">
            <v>TECNICO (A) DE ENFERMAGEM</v>
          </cell>
          <cell r="C80">
            <v>1730.21</v>
          </cell>
          <cell r="D80">
            <v>0</v>
          </cell>
          <cell r="E80">
            <v>0</v>
          </cell>
          <cell r="F80">
            <v>2484.48</v>
          </cell>
          <cell r="G80">
            <v>355.90000000000009</v>
          </cell>
          <cell r="H80">
            <v>2128.58</v>
          </cell>
        </row>
        <row r="81">
          <cell r="A81" t="str">
            <v>GABRIELLA MARTINS GONZAGA</v>
          </cell>
          <cell r="B81" t="str">
            <v>ENFERMEIRO (A)</v>
          </cell>
          <cell r="C81">
            <v>2883.17</v>
          </cell>
          <cell r="D81">
            <v>6260.08</v>
          </cell>
          <cell r="E81">
            <v>544.36</v>
          </cell>
          <cell r="F81">
            <v>15605.079999999994</v>
          </cell>
          <cell r="G81">
            <v>15605.079999999994</v>
          </cell>
          <cell r="H81">
            <v>0</v>
          </cell>
        </row>
        <row r="82">
          <cell r="A82" t="str">
            <v>GELMA SANTOS SANTANA ALVES</v>
          </cell>
          <cell r="B82" t="str">
            <v>TECNICO (A) DE ENFERMAGEM</v>
          </cell>
          <cell r="C82">
            <v>1730.21</v>
          </cell>
          <cell r="D82">
            <v>0</v>
          </cell>
          <cell r="E82">
            <v>0</v>
          </cell>
          <cell r="F82">
            <v>2462.9500000000007</v>
          </cell>
          <cell r="G82">
            <v>334.33000000000084</v>
          </cell>
          <cell r="H82">
            <v>2128.62</v>
          </cell>
        </row>
        <row r="83">
          <cell r="A83" t="str">
            <v>GENESI DE MORAES SILVA</v>
          </cell>
          <cell r="B83" t="str">
            <v>AUXILIAR DE LAVANDERIA</v>
          </cell>
          <cell r="C83">
            <v>1212</v>
          </cell>
          <cell r="D83">
            <v>0</v>
          </cell>
          <cell r="E83">
            <v>0</v>
          </cell>
          <cell r="F83">
            <v>1551.36</v>
          </cell>
          <cell r="G83">
            <v>194.15999999999985</v>
          </cell>
          <cell r="H83">
            <v>1357.2</v>
          </cell>
        </row>
        <row r="84">
          <cell r="A84" t="str">
            <v>GENESIO JOSE DA SILVA</v>
          </cell>
          <cell r="B84" t="str">
            <v>TECNICO (A) DE ENFERMAGEM</v>
          </cell>
          <cell r="C84">
            <v>1730.21</v>
          </cell>
          <cell r="D84">
            <v>0</v>
          </cell>
          <cell r="E84">
            <v>0</v>
          </cell>
          <cell r="F84">
            <v>2398.66</v>
          </cell>
          <cell r="G84">
            <v>271.00999999999976</v>
          </cell>
          <cell r="H84">
            <v>2127.65</v>
          </cell>
        </row>
        <row r="85">
          <cell r="A85" t="str">
            <v>GEZANY SILVA LIMA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2145.6300000000006</v>
          </cell>
          <cell r="G85">
            <v>278.12000000000057</v>
          </cell>
          <cell r="H85">
            <v>1867.51</v>
          </cell>
        </row>
        <row r="86">
          <cell r="A86" t="str">
            <v>GILSON ALVES SILVA</v>
          </cell>
          <cell r="B86" t="str">
            <v>ENFERMEIRO (A)</v>
          </cell>
          <cell r="C86">
            <v>2883.17</v>
          </cell>
          <cell r="D86">
            <v>5257.67</v>
          </cell>
          <cell r="E86">
            <v>0</v>
          </cell>
          <cell r="F86">
            <v>5719.2</v>
          </cell>
          <cell r="G86">
            <v>5322.29</v>
          </cell>
          <cell r="H86">
            <v>396.91</v>
          </cell>
        </row>
        <row r="87">
          <cell r="A87" t="str">
            <v>GILVANIA RODRIGUES GOMES</v>
          </cell>
          <cell r="B87" t="str">
            <v>ENFERMEIRO (A)</v>
          </cell>
          <cell r="C87">
            <v>2883.17</v>
          </cell>
          <cell r="D87">
            <v>0</v>
          </cell>
          <cell r="E87">
            <v>0</v>
          </cell>
          <cell r="F87">
            <v>3814.4100000000003</v>
          </cell>
          <cell r="G87">
            <v>790.68000000000029</v>
          </cell>
          <cell r="H87">
            <v>3023.73</v>
          </cell>
        </row>
        <row r="88">
          <cell r="A88" t="str">
            <v>GUSTAVO VIEIRA AMARAL</v>
          </cell>
          <cell r="B88" t="str">
            <v>TECNICO (A) DE ENFERMAGEM</v>
          </cell>
          <cell r="C88">
            <v>1730.21</v>
          </cell>
          <cell r="D88">
            <v>0</v>
          </cell>
          <cell r="E88">
            <v>0</v>
          </cell>
          <cell r="F88">
            <v>2145.6300000000006</v>
          </cell>
          <cell r="G88">
            <v>191.92000000000053</v>
          </cell>
          <cell r="H88">
            <v>1953.71</v>
          </cell>
        </row>
        <row r="89">
          <cell r="A89" t="str">
            <v>HELIDA TEIXEIRA</v>
          </cell>
          <cell r="B89" t="str">
            <v>MEDICO (A) OBSTETRA</v>
          </cell>
          <cell r="C89">
            <v>8211.82</v>
          </cell>
          <cell r="D89">
            <v>0</v>
          </cell>
          <cell r="E89">
            <v>0</v>
          </cell>
          <cell r="F89">
            <v>8454.2199999999993</v>
          </cell>
          <cell r="G89">
            <v>2056.119999999999</v>
          </cell>
          <cell r="H89">
            <v>6398.1</v>
          </cell>
        </row>
        <row r="90">
          <cell r="A90" t="str">
            <v>HERLIANE SILVA LIRA BARBOSA</v>
          </cell>
          <cell r="B90" t="str">
            <v>AUXILIAR DE FARMACIA</v>
          </cell>
          <cell r="C90">
            <v>1572.91</v>
          </cell>
          <cell r="D90">
            <v>0</v>
          </cell>
          <cell r="E90">
            <v>0</v>
          </cell>
          <cell r="F90">
            <v>2172.88</v>
          </cell>
          <cell r="G90">
            <v>423.20000000000005</v>
          </cell>
          <cell r="H90">
            <v>1749.68</v>
          </cell>
        </row>
        <row r="91">
          <cell r="A91" t="str">
            <v>HUMBERTO RODRIGUES DE PAULA JUNIOR</v>
          </cell>
          <cell r="B91" t="str">
            <v>ANALISTA ADMINISTRATIVO</v>
          </cell>
          <cell r="C91">
            <v>2769.74</v>
          </cell>
          <cell r="D91">
            <v>0</v>
          </cell>
          <cell r="E91">
            <v>0</v>
          </cell>
          <cell r="F91">
            <v>2991.3199999999997</v>
          </cell>
          <cell r="G91">
            <v>329.39999999999964</v>
          </cell>
          <cell r="H91">
            <v>2661.92</v>
          </cell>
        </row>
        <row r="92">
          <cell r="A92" t="str">
            <v>IBRANTINA MARQUES LOPES NETA</v>
          </cell>
          <cell r="B92" t="str">
            <v>ENFERMEIRO (A)</v>
          </cell>
          <cell r="C92">
            <v>2883.17</v>
          </cell>
          <cell r="D92">
            <v>0</v>
          </cell>
          <cell r="E92">
            <v>0</v>
          </cell>
          <cell r="F92">
            <v>3964.26</v>
          </cell>
          <cell r="G92">
            <v>572.33000000000038</v>
          </cell>
          <cell r="H92">
            <v>3391.93</v>
          </cell>
        </row>
        <row r="93">
          <cell r="A93" t="str">
            <v>IRACEMA GOMES DE OLIVEIRA</v>
          </cell>
          <cell r="B93" t="str">
            <v>TECNICO (A) DE ENFERMAGEM</v>
          </cell>
          <cell r="C93">
            <v>1730.21</v>
          </cell>
          <cell r="D93">
            <v>0</v>
          </cell>
          <cell r="E93">
            <v>0</v>
          </cell>
          <cell r="F93">
            <v>2278.4500000000003</v>
          </cell>
          <cell r="G93">
            <v>593.77000000000021</v>
          </cell>
          <cell r="H93">
            <v>1684.68</v>
          </cell>
        </row>
        <row r="94">
          <cell r="A94" t="str">
            <v>IRISLENE FERREIRA DA SILVA</v>
          </cell>
          <cell r="B94" t="str">
            <v>MEDICO (A) OBSTETRA</v>
          </cell>
          <cell r="C94">
            <v>8211.82</v>
          </cell>
          <cell r="D94">
            <v>0</v>
          </cell>
          <cell r="E94">
            <v>0</v>
          </cell>
          <cell r="F94">
            <v>9779.5499999999993</v>
          </cell>
          <cell r="G94">
            <v>2420.5899999999992</v>
          </cell>
          <cell r="H94">
            <v>7358.96</v>
          </cell>
        </row>
        <row r="95">
          <cell r="A95" t="str">
            <v>ITAMAR DOS SANTOS SILVA</v>
          </cell>
          <cell r="B95" t="str">
            <v>AUXILIAR DE LAVANDERIA</v>
          </cell>
          <cell r="C95">
            <v>1212</v>
          </cell>
          <cell r="D95">
            <v>0</v>
          </cell>
          <cell r="E95">
            <v>0</v>
          </cell>
          <cell r="F95">
            <v>1688.54</v>
          </cell>
          <cell r="G95">
            <v>196.33999999999992</v>
          </cell>
          <cell r="H95">
            <v>1492.2</v>
          </cell>
        </row>
        <row r="96">
          <cell r="A96" t="str">
            <v>IVAN DE SOUZA LEAO</v>
          </cell>
          <cell r="B96" t="str">
            <v>ENFERMEIRO (A)</v>
          </cell>
          <cell r="C96">
            <v>2883.17</v>
          </cell>
          <cell r="D96">
            <v>0</v>
          </cell>
          <cell r="E96">
            <v>0</v>
          </cell>
          <cell r="F96">
            <v>3439.44</v>
          </cell>
          <cell r="G96">
            <v>412.88999999999987</v>
          </cell>
          <cell r="H96">
            <v>3026.55</v>
          </cell>
        </row>
        <row r="97">
          <cell r="A97" t="str">
            <v>IVONETE PEREIRA ROSA</v>
          </cell>
          <cell r="B97" t="str">
            <v>AUXILIAR DE LAVANDERIA</v>
          </cell>
          <cell r="C97">
            <v>1212</v>
          </cell>
          <cell r="D97">
            <v>0</v>
          </cell>
          <cell r="E97">
            <v>0</v>
          </cell>
          <cell r="F97">
            <v>1575.6</v>
          </cell>
          <cell r="G97">
            <v>196.33999999999992</v>
          </cell>
          <cell r="H97">
            <v>1379.26</v>
          </cell>
        </row>
        <row r="98">
          <cell r="A98" t="str">
            <v>IZABEL APARECIDA FERREIRA DA SILVA</v>
          </cell>
          <cell r="B98" t="str">
            <v>ENFERMEIRO (A)</v>
          </cell>
          <cell r="C98">
            <v>2883.17</v>
          </cell>
          <cell r="D98">
            <v>0</v>
          </cell>
          <cell r="E98">
            <v>0</v>
          </cell>
          <cell r="F98">
            <v>3439.44</v>
          </cell>
          <cell r="G98">
            <v>412.88000000000011</v>
          </cell>
          <cell r="H98">
            <v>3026.56</v>
          </cell>
        </row>
        <row r="99">
          <cell r="A99" t="str">
            <v>JAILDES TORRES COSTA DA SILVA</v>
          </cell>
          <cell r="B99" t="str">
            <v>TECNICO (A) DE ENFERMAGEM</v>
          </cell>
          <cell r="C99">
            <v>1730.21</v>
          </cell>
          <cell r="D99">
            <v>0</v>
          </cell>
          <cell r="E99">
            <v>0</v>
          </cell>
          <cell r="F99">
            <v>2719.45</v>
          </cell>
          <cell r="G99">
            <v>353.59999999999991</v>
          </cell>
          <cell r="H99">
            <v>2365.85</v>
          </cell>
        </row>
        <row r="100">
          <cell r="A100" t="str">
            <v>JANAINA LIMA BOMFIM BARBOSA</v>
          </cell>
          <cell r="B100" t="str">
            <v>PSICOLOGO (A)</v>
          </cell>
          <cell r="C100">
            <v>3917.47</v>
          </cell>
          <cell r="D100">
            <v>0</v>
          </cell>
          <cell r="E100">
            <v>0</v>
          </cell>
          <cell r="F100">
            <v>4794.0099999999993</v>
          </cell>
          <cell r="G100">
            <v>750.3799999999992</v>
          </cell>
          <cell r="H100">
            <v>4043.63</v>
          </cell>
        </row>
        <row r="101">
          <cell r="A101" t="str">
            <v>JANDIRA PIRES DE FARIAS</v>
          </cell>
          <cell r="B101" t="str">
            <v>TECNICO (A) DE LABORATORIO</v>
          </cell>
          <cell r="C101">
            <v>2110.1</v>
          </cell>
          <cell r="D101">
            <v>0</v>
          </cell>
          <cell r="E101">
            <v>0</v>
          </cell>
          <cell r="F101">
            <v>2332.88</v>
          </cell>
          <cell r="G101">
            <v>320.09000000000015</v>
          </cell>
          <cell r="H101">
            <v>2012.79</v>
          </cell>
        </row>
        <row r="102">
          <cell r="A102" t="str">
            <v>JANE GREI EUGENIA DE SOUZA LOPES</v>
          </cell>
          <cell r="B102" t="str">
            <v>TECNICO (A) DE ENFERMAGEM</v>
          </cell>
          <cell r="C102">
            <v>1730.21</v>
          </cell>
          <cell r="D102">
            <v>0</v>
          </cell>
          <cell r="E102">
            <v>0</v>
          </cell>
          <cell r="F102">
            <v>2546.5300000000002</v>
          </cell>
          <cell r="G102">
            <v>349.87000000000035</v>
          </cell>
          <cell r="H102">
            <v>2196.66</v>
          </cell>
        </row>
        <row r="103">
          <cell r="A103" t="str">
            <v>JAQUELINE ANDREA RODRIGUES DA SILVA</v>
          </cell>
          <cell r="B103" t="str">
            <v>TECNICO (A) DE ENFERMAGEM</v>
          </cell>
          <cell r="C103">
            <v>1730.21</v>
          </cell>
          <cell r="D103">
            <v>0</v>
          </cell>
          <cell r="E103">
            <v>0</v>
          </cell>
          <cell r="F103">
            <v>2507.5200000000004</v>
          </cell>
          <cell r="G103">
            <v>342.62000000000035</v>
          </cell>
          <cell r="H103">
            <v>2164.9</v>
          </cell>
        </row>
        <row r="104">
          <cell r="A104" t="str">
            <v>JESSICA ALENCAR REZENDE</v>
          </cell>
          <cell r="B104" t="str">
            <v>MEDICO (A) OBSTETRA</v>
          </cell>
          <cell r="C104">
            <v>8211.82</v>
          </cell>
          <cell r="D104">
            <v>0</v>
          </cell>
          <cell r="E104">
            <v>0</v>
          </cell>
          <cell r="F104">
            <v>7890.61</v>
          </cell>
          <cell r="G104">
            <v>1756.0999999999995</v>
          </cell>
          <cell r="H104">
            <v>6134.51</v>
          </cell>
        </row>
        <row r="105">
          <cell r="A105" t="str">
            <v>JESSICA JULIA PINTO</v>
          </cell>
          <cell r="B105" t="str">
            <v>RECEPCIONISTA</v>
          </cell>
          <cell r="C105">
            <v>1216.1400000000001</v>
          </cell>
          <cell r="D105">
            <v>0</v>
          </cell>
          <cell r="E105">
            <v>0</v>
          </cell>
          <cell r="F105">
            <v>1474.82</v>
          </cell>
          <cell r="G105">
            <v>201.75</v>
          </cell>
          <cell r="H105">
            <v>1273.07</v>
          </cell>
        </row>
        <row r="106">
          <cell r="A106" t="str">
            <v>JOAQUIANNI ALVES DOMINGUES</v>
          </cell>
          <cell r="B106" t="str">
            <v>MEDICO (A) OBSTETRA</v>
          </cell>
          <cell r="C106">
            <v>8211.82</v>
          </cell>
          <cell r="D106">
            <v>11272.29</v>
          </cell>
          <cell r="E106">
            <v>0</v>
          </cell>
          <cell r="F106">
            <v>17472.050000000003</v>
          </cell>
          <cell r="G106">
            <v>12460.760000000002</v>
          </cell>
          <cell r="H106">
            <v>5011.29</v>
          </cell>
        </row>
        <row r="107">
          <cell r="A107" t="str">
            <v>JOVENICE BATISTA DIAS</v>
          </cell>
          <cell r="B107" t="str">
            <v>TECNICO (A) DE ENFERMAGEM</v>
          </cell>
          <cell r="C107">
            <v>1730.21</v>
          </cell>
          <cell r="D107">
            <v>3272.13</v>
          </cell>
          <cell r="E107">
            <v>0</v>
          </cell>
          <cell r="F107">
            <v>3712.11</v>
          </cell>
          <cell r="G107">
            <v>3452.8500000000004</v>
          </cell>
          <cell r="H107">
            <v>259.26</v>
          </cell>
        </row>
        <row r="108">
          <cell r="A108" t="str">
            <v>JOYCE AMARAL DE QUEIROZ</v>
          </cell>
          <cell r="B108" t="str">
            <v>FARMACEUTICO (A)</v>
          </cell>
          <cell r="C108">
            <v>2967.72</v>
          </cell>
          <cell r="D108">
            <v>0</v>
          </cell>
          <cell r="E108">
            <v>0</v>
          </cell>
          <cell r="F108">
            <v>3506.8999999999996</v>
          </cell>
          <cell r="G108">
            <v>423.13999999999942</v>
          </cell>
          <cell r="H108">
            <v>3083.76</v>
          </cell>
        </row>
        <row r="109">
          <cell r="A109" t="str">
            <v>JULIANA ALMEIDA DE ANDRADE</v>
          </cell>
          <cell r="B109" t="str">
            <v>CONTROLLER</v>
          </cell>
          <cell r="C109">
            <v>9600</v>
          </cell>
          <cell r="D109">
            <v>0</v>
          </cell>
          <cell r="E109">
            <v>0</v>
          </cell>
          <cell r="F109">
            <v>10560</v>
          </cell>
          <cell r="G109">
            <v>2635.21</v>
          </cell>
          <cell r="H109">
            <v>7924.79</v>
          </cell>
        </row>
        <row r="110">
          <cell r="A110" t="str">
            <v>JULIANA CRISTINA LIEGIO ALVES MONTALVAO</v>
          </cell>
          <cell r="B110" t="str">
            <v>ENFERMEIRO (A)</v>
          </cell>
          <cell r="C110">
            <v>2883.17</v>
          </cell>
          <cell r="D110">
            <v>0</v>
          </cell>
          <cell r="E110">
            <v>0</v>
          </cell>
          <cell r="F110">
            <v>3686.8500000000004</v>
          </cell>
          <cell r="G110">
            <v>440.83000000000038</v>
          </cell>
          <cell r="H110">
            <v>3246.02</v>
          </cell>
        </row>
        <row r="111">
          <cell r="A111" t="str">
            <v>JULIO CESAR DE MORAIS E SILVA</v>
          </cell>
          <cell r="B111" t="str">
            <v>MOTORISTA</v>
          </cell>
          <cell r="C111">
            <v>1730.21</v>
          </cell>
          <cell r="D111">
            <v>0</v>
          </cell>
          <cell r="E111">
            <v>0</v>
          </cell>
          <cell r="F111">
            <v>2111.0300000000002</v>
          </cell>
          <cell r="G111">
            <v>171.81000000000017</v>
          </cell>
          <cell r="H111">
            <v>1939.22</v>
          </cell>
        </row>
        <row r="112">
          <cell r="A112" t="str">
            <v>JUNIOR CESAR SANTOS GUIMARAES</v>
          </cell>
          <cell r="B112" t="str">
            <v>TECNICO (A) DE SEGURANCA DO TRABALHO</v>
          </cell>
          <cell r="C112">
            <v>2359.39</v>
          </cell>
          <cell r="D112">
            <v>0</v>
          </cell>
          <cell r="E112">
            <v>0</v>
          </cell>
          <cell r="F112">
            <v>2849.3999999999996</v>
          </cell>
          <cell r="G112">
            <v>319.99999999999955</v>
          </cell>
          <cell r="H112">
            <v>2529.4</v>
          </cell>
        </row>
        <row r="113">
          <cell r="A113" t="str">
            <v>KAMILA FERNANDES DA SILVA</v>
          </cell>
          <cell r="B113" t="str">
            <v>FISIOTERAPEUTA</v>
          </cell>
          <cell r="C113">
            <v>2533.58</v>
          </cell>
          <cell r="D113">
            <v>4520.7499999999991</v>
          </cell>
          <cell r="E113">
            <v>0</v>
          </cell>
          <cell r="F113">
            <v>5336.2300000000014</v>
          </cell>
          <cell r="G113">
            <v>4634.9200000000019</v>
          </cell>
          <cell r="H113">
            <v>701.31</v>
          </cell>
        </row>
        <row r="114">
          <cell r="A114" t="str">
            <v>KAMILA KLEY APARECIDA DE ARAUJO FERREIRA</v>
          </cell>
          <cell r="B114" t="str">
            <v>ENFERMEIRO (A)</v>
          </cell>
          <cell r="C114">
            <v>2883.17</v>
          </cell>
          <cell r="D114">
            <v>4082.66</v>
          </cell>
          <cell r="E114">
            <v>544.36</v>
          </cell>
          <cell r="F114">
            <v>10127.470000000001</v>
          </cell>
          <cell r="G114">
            <v>10127.470000000001</v>
          </cell>
          <cell r="H114">
            <v>0</v>
          </cell>
        </row>
        <row r="115">
          <cell r="A115" t="str">
            <v>KAREN PATRICIA MATOS ALENCAR DE OLIVEIRA</v>
          </cell>
          <cell r="B115" t="str">
            <v>ENFERMEIRO (A)</v>
          </cell>
          <cell r="C115">
            <v>2883.17</v>
          </cell>
          <cell r="D115">
            <v>0</v>
          </cell>
          <cell r="E115">
            <v>0</v>
          </cell>
          <cell r="F115">
            <v>3558.05</v>
          </cell>
          <cell r="G115">
            <v>627.52</v>
          </cell>
          <cell r="H115">
            <v>2930.53</v>
          </cell>
        </row>
        <row r="116">
          <cell r="A116" t="str">
            <v>KAROLINE NANTES PINTO BARROS</v>
          </cell>
          <cell r="B116" t="str">
            <v>COORDENADOR (A) DE ENFERMAGEM</v>
          </cell>
          <cell r="C116">
            <v>4316.7700000000004</v>
          </cell>
          <cell r="D116">
            <v>0</v>
          </cell>
          <cell r="E116">
            <v>0</v>
          </cell>
          <cell r="F116">
            <v>5688.67</v>
          </cell>
          <cell r="G116">
            <v>1049.3699999999999</v>
          </cell>
          <cell r="H116">
            <v>4639.3</v>
          </cell>
        </row>
        <row r="117">
          <cell r="A117" t="str">
            <v>KATIA RODRIGUES DA SILVA SOUZA</v>
          </cell>
          <cell r="B117" t="str">
            <v>TECNICO (A) DE ENFERMAGEM</v>
          </cell>
          <cell r="C117">
            <v>1730.21</v>
          </cell>
          <cell r="D117">
            <v>0</v>
          </cell>
          <cell r="E117">
            <v>0</v>
          </cell>
          <cell r="F117">
            <v>2418.7600000000002</v>
          </cell>
          <cell r="G117">
            <v>397.91000000000031</v>
          </cell>
          <cell r="H117">
            <v>2020.85</v>
          </cell>
        </row>
        <row r="118">
          <cell r="A118" t="str">
            <v>KEILA MARIA DE SOUZA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3981.8900000000003</v>
          </cell>
          <cell r="G118">
            <v>548.63000000000011</v>
          </cell>
          <cell r="H118">
            <v>3433.26</v>
          </cell>
        </row>
        <row r="119">
          <cell r="A119" t="str">
            <v>KEILLA SYMONE SILVA PARAGUASSU</v>
          </cell>
          <cell r="B119" t="str">
            <v>COORDENADOR (A) DE ENFERMAGEM</v>
          </cell>
          <cell r="C119">
            <v>4316.7700000000004</v>
          </cell>
          <cell r="D119">
            <v>0</v>
          </cell>
          <cell r="E119">
            <v>0</v>
          </cell>
          <cell r="F119">
            <v>6206.6900000000005</v>
          </cell>
          <cell r="G119">
            <v>1296.5400000000009</v>
          </cell>
          <cell r="H119">
            <v>4910.1499999999996</v>
          </cell>
        </row>
        <row r="120">
          <cell r="A120" t="str">
            <v>KELIA GUIMARAES PEREIRA</v>
          </cell>
          <cell r="B120" t="str">
            <v>ENFERMEIRO (A)</v>
          </cell>
          <cell r="C120">
            <v>2883.17</v>
          </cell>
          <cell r="D120">
            <v>4745.869999999999</v>
          </cell>
          <cell r="E120">
            <v>0</v>
          </cell>
          <cell r="F120">
            <v>5835.78</v>
          </cell>
          <cell r="G120">
            <v>4917.75</v>
          </cell>
          <cell r="H120">
            <v>918.03</v>
          </cell>
        </row>
        <row r="121">
          <cell r="A121" t="str">
            <v>KLINSMANN RAMOS DA SILVA</v>
          </cell>
          <cell r="B121" t="str">
            <v>ASSISTENTE ADMINISTRATIVO</v>
          </cell>
          <cell r="C121">
            <v>1416.35</v>
          </cell>
          <cell r="D121">
            <v>0</v>
          </cell>
          <cell r="E121">
            <v>0</v>
          </cell>
          <cell r="F121">
            <v>1800.3899999999999</v>
          </cell>
          <cell r="G121">
            <v>503.52</v>
          </cell>
          <cell r="H121">
            <v>1296.8699999999999</v>
          </cell>
        </row>
        <row r="122">
          <cell r="A122" t="str">
            <v>LAILA DA CRUZ DE FREITAS</v>
          </cell>
          <cell r="B122" t="str">
            <v>TECNICO (A) DE ENFERMAGEM</v>
          </cell>
          <cell r="C122">
            <v>1730.21</v>
          </cell>
          <cell r="D122">
            <v>3065.07</v>
          </cell>
          <cell r="E122">
            <v>0</v>
          </cell>
          <cell r="F122">
            <v>3957.65</v>
          </cell>
          <cell r="G122">
            <v>3428.45</v>
          </cell>
          <cell r="H122">
            <v>529.20000000000005</v>
          </cell>
        </row>
        <row r="123">
          <cell r="A123" t="str">
            <v>LAIS APARECIDA DA SILVA</v>
          </cell>
          <cell r="B123" t="str">
            <v>FISIOTERAPEUTA</v>
          </cell>
          <cell r="C123">
            <v>2533.58</v>
          </cell>
          <cell r="D123">
            <v>0</v>
          </cell>
          <cell r="E123">
            <v>0</v>
          </cell>
          <cell r="F123">
            <v>2761.11</v>
          </cell>
          <cell r="G123">
            <v>305.43000000000029</v>
          </cell>
          <cell r="H123">
            <v>2455.6799999999998</v>
          </cell>
        </row>
        <row r="124">
          <cell r="A124" t="str">
            <v>LARISSA ANGELICA DE ARRUDA LACERDA</v>
          </cell>
          <cell r="B124" t="str">
            <v>ENFERMEIRO (A)</v>
          </cell>
          <cell r="C124">
            <v>2883.17</v>
          </cell>
          <cell r="D124">
            <v>4690.8099999999995</v>
          </cell>
          <cell r="E124">
            <v>0</v>
          </cell>
          <cell r="F124">
            <v>7300.04</v>
          </cell>
          <cell r="G124">
            <v>5004.7299999999996</v>
          </cell>
          <cell r="H124">
            <v>2295.31</v>
          </cell>
        </row>
        <row r="125">
          <cell r="A125" t="str">
            <v>LARISSA DE SOUZA TELES</v>
          </cell>
          <cell r="B125" t="str">
            <v>TECNICO (A) DE ENFERMAGEM</v>
          </cell>
          <cell r="C125">
            <v>1730.21</v>
          </cell>
          <cell r="D125">
            <v>0</v>
          </cell>
          <cell r="E125">
            <v>0</v>
          </cell>
          <cell r="F125">
            <v>2504.1700000000005</v>
          </cell>
          <cell r="G125">
            <v>260.79000000000042</v>
          </cell>
          <cell r="H125">
            <v>2243.38</v>
          </cell>
        </row>
        <row r="126">
          <cell r="A126" t="str">
            <v>LARISSA FERREIRA ARAUJO</v>
          </cell>
          <cell r="B126" t="str">
            <v>ASSISTENTE ADMINISTRATIVO</v>
          </cell>
          <cell r="C126">
            <v>2077.3000000000002</v>
          </cell>
          <cell r="D126">
            <v>0</v>
          </cell>
          <cell r="E126">
            <v>0</v>
          </cell>
          <cell r="F126">
            <v>2243.4900000000002</v>
          </cell>
          <cell r="G126">
            <v>195.41000000000031</v>
          </cell>
          <cell r="H126">
            <v>2048.08</v>
          </cell>
        </row>
        <row r="127">
          <cell r="A127" t="str">
            <v>LEIA ROSA DE SOUZA SA</v>
          </cell>
          <cell r="B127" t="str">
            <v>TECNICO (A) DE ENFERMAGEM</v>
          </cell>
          <cell r="C127">
            <v>1730.21</v>
          </cell>
          <cell r="D127">
            <v>0</v>
          </cell>
          <cell r="E127">
            <v>0</v>
          </cell>
          <cell r="F127">
            <v>2265.6800000000003</v>
          </cell>
          <cell r="G127">
            <v>694.01000000000022</v>
          </cell>
          <cell r="H127">
            <v>1571.67</v>
          </cell>
        </row>
        <row r="128">
          <cell r="A128" t="str">
            <v>LEIDIANE CRISTINA ROSA</v>
          </cell>
          <cell r="B128" t="str">
            <v>TECNICO (A) DE ENFERMAGEM</v>
          </cell>
          <cell r="C128">
            <v>1730.21</v>
          </cell>
          <cell r="D128">
            <v>0</v>
          </cell>
          <cell r="E128">
            <v>0</v>
          </cell>
          <cell r="F128">
            <v>2271.2800000000002</v>
          </cell>
          <cell r="G128">
            <v>237.83000000000015</v>
          </cell>
          <cell r="H128">
            <v>2033.45</v>
          </cell>
        </row>
        <row r="129">
          <cell r="A129" t="str">
            <v>LENILDA BRAGA NUNES</v>
          </cell>
          <cell r="B129" t="str">
            <v>TECNICO (A) DE ENFERMAGEM</v>
          </cell>
          <cell r="C129">
            <v>1730.21</v>
          </cell>
          <cell r="D129">
            <v>0</v>
          </cell>
          <cell r="E129">
            <v>0</v>
          </cell>
          <cell r="F129">
            <v>2191.2800000000002</v>
          </cell>
          <cell r="G129">
            <v>180.79000000000019</v>
          </cell>
          <cell r="H129">
            <v>2010.49</v>
          </cell>
        </row>
        <row r="130">
          <cell r="A130" t="str">
            <v>LILIAM JOSE FERREIRA</v>
          </cell>
          <cell r="B130" t="str">
            <v>TECNICO (A) DE ENFERMAGEM</v>
          </cell>
          <cell r="C130">
            <v>1730.21</v>
          </cell>
          <cell r="D130">
            <v>0</v>
          </cell>
          <cell r="E130">
            <v>0</v>
          </cell>
          <cell r="F130">
            <v>2258.54</v>
          </cell>
          <cell r="G130">
            <v>185.07999999999993</v>
          </cell>
          <cell r="H130">
            <v>2073.46</v>
          </cell>
        </row>
        <row r="131">
          <cell r="A131" t="str">
            <v>LILIAN DAYSE GOMES MONTEIRO</v>
          </cell>
          <cell r="B131" t="str">
            <v>FISIOTERAPEUTA</v>
          </cell>
          <cell r="C131">
            <v>2533.58</v>
          </cell>
          <cell r="D131">
            <v>0</v>
          </cell>
          <cell r="E131">
            <v>0</v>
          </cell>
          <cell r="F131">
            <v>3293.7200000000003</v>
          </cell>
          <cell r="G131">
            <v>371.43000000000029</v>
          </cell>
          <cell r="H131">
            <v>2922.29</v>
          </cell>
        </row>
        <row r="132">
          <cell r="A132" t="str">
            <v>LILIAN JERONIMO SILVA</v>
          </cell>
          <cell r="B132" t="str">
            <v>COORDENADOR (A) DE ENFERMAGEM</v>
          </cell>
          <cell r="C132">
            <v>4316.7700000000004</v>
          </cell>
          <cell r="D132">
            <v>0</v>
          </cell>
          <cell r="E132">
            <v>0</v>
          </cell>
          <cell r="F132">
            <v>5999.8099999999995</v>
          </cell>
          <cell r="G132">
            <v>1298.4899999999998</v>
          </cell>
          <cell r="H132">
            <v>4701.32</v>
          </cell>
        </row>
        <row r="133">
          <cell r="A133" t="str">
            <v>LILIAN MARIA FERNANDES</v>
          </cell>
          <cell r="B133" t="str">
            <v>COORDENADOR (A) NUCLEO SEGURANÇA AO PACIENTE</v>
          </cell>
          <cell r="C133">
            <v>5755.69</v>
          </cell>
          <cell r="D133">
            <v>0</v>
          </cell>
          <cell r="E133">
            <v>0</v>
          </cell>
          <cell r="F133">
            <v>5447.75</v>
          </cell>
          <cell r="G133">
            <v>1233.8500000000004</v>
          </cell>
          <cell r="H133">
            <v>4213.8999999999996</v>
          </cell>
        </row>
        <row r="134">
          <cell r="A134" t="str">
            <v>LORRAYNE OLIVEIRA DE ANDRADE</v>
          </cell>
          <cell r="B134" t="str">
            <v>ANALISTA DE RECURSOS HUMANOS</v>
          </cell>
          <cell r="C134">
            <v>2769.74</v>
          </cell>
          <cell r="D134">
            <v>0</v>
          </cell>
          <cell r="E134">
            <v>0</v>
          </cell>
          <cell r="F134">
            <v>2908.2299999999996</v>
          </cell>
          <cell r="G134">
            <v>313.9399999999996</v>
          </cell>
          <cell r="H134">
            <v>2594.29</v>
          </cell>
        </row>
        <row r="135">
          <cell r="A135" t="str">
            <v>LUANA GOMES ALVES</v>
          </cell>
          <cell r="B135" t="str">
            <v>MEDICO (A) INTENSIVISTA</v>
          </cell>
          <cell r="C135">
            <v>7299.4</v>
          </cell>
          <cell r="D135">
            <v>0</v>
          </cell>
          <cell r="E135">
            <v>0</v>
          </cell>
          <cell r="F135">
            <v>10825.44</v>
          </cell>
          <cell r="G135">
            <v>2708.2100000000009</v>
          </cell>
          <cell r="H135">
            <v>8117.23</v>
          </cell>
        </row>
        <row r="136">
          <cell r="A136" t="str">
            <v>LUANNE TAVARES DA GUARDA</v>
          </cell>
          <cell r="B136" t="str">
            <v>ASSISTENTE ADMINISTRATIVO</v>
          </cell>
          <cell r="C136">
            <v>1730.21</v>
          </cell>
          <cell r="D136">
            <v>0</v>
          </cell>
          <cell r="E136">
            <v>0</v>
          </cell>
          <cell r="F136">
            <v>2111.0300000000002</v>
          </cell>
          <cell r="G136">
            <v>292.62000000000012</v>
          </cell>
          <cell r="H136">
            <v>1818.41</v>
          </cell>
        </row>
        <row r="137">
          <cell r="A137" t="str">
            <v>LUCIANA LOUZADA ALVES GLERIA</v>
          </cell>
          <cell r="B137" t="str">
            <v>ASSISTENTE DE DIRETORIA</v>
          </cell>
          <cell r="C137">
            <v>2077.3000000000002</v>
          </cell>
          <cell r="D137">
            <v>0</v>
          </cell>
          <cell r="E137">
            <v>0</v>
          </cell>
          <cell r="F137">
            <v>2485.8900000000003</v>
          </cell>
          <cell r="G137">
            <v>221.17000000000053</v>
          </cell>
          <cell r="H137">
            <v>2264.7199999999998</v>
          </cell>
        </row>
        <row r="138">
          <cell r="A138" t="str">
            <v>LUCILENE DE JESUS GONCALVES DE SOUZA</v>
          </cell>
          <cell r="B138" t="str">
            <v>TECNICO (A) DE ENFERMAGEM</v>
          </cell>
          <cell r="C138">
            <v>1730.21</v>
          </cell>
          <cell r="D138">
            <v>3406.9500000000003</v>
          </cell>
          <cell r="E138">
            <v>0</v>
          </cell>
          <cell r="F138">
            <v>3878.7999999999997</v>
          </cell>
          <cell r="G138">
            <v>3463.7799999999997</v>
          </cell>
          <cell r="H138">
            <v>415.02</v>
          </cell>
        </row>
        <row r="139">
          <cell r="A139" t="str">
            <v>LUDYMILLA MENDES SOUSA</v>
          </cell>
          <cell r="B139" t="str">
            <v>COORDENADOR (A) DE ENFERMAGEM</v>
          </cell>
          <cell r="C139">
            <v>4316.7700000000004</v>
          </cell>
          <cell r="D139">
            <v>0</v>
          </cell>
          <cell r="E139">
            <v>0</v>
          </cell>
          <cell r="F139">
            <v>6206.6900000000005</v>
          </cell>
          <cell r="G139">
            <v>1348.6800000000003</v>
          </cell>
          <cell r="H139">
            <v>4858.01</v>
          </cell>
        </row>
        <row r="140">
          <cell r="A140" t="str">
            <v>LUIZA DE FATIMA SILVA OLIVEIRA</v>
          </cell>
          <cell r="B140" t="str">
            <v>TECNICO (A) DE ENFERMAGEM</v>
          </cell>
          <cell r="C140">
            <v>1730.21</v>
          </cell>
          <cell r="D140">
            <v>0</v>
          </cell>
          <cell r="E140">
            <v>0</v>
          </cell>
          <cell r="F140">
            <v>2323.8100000000004</v>
          </cell>
          <cell r="G140">
            <v>481.54000000000042</v>
          </cell>
          <cell r="H140">
            <v>1842.27</v>
          </cell>
        </row>
        <row r="141">
          <cell r="A141" t="str">
            <v>LUIZA EMYLCE PELA ROSADO</v>
          </cell>
          <cell r="B141" t="str">
            <v>MEDICO (A) OBSTETRA</v>
          </cell>
          <cell r="C141">
            <v>8211.82</v>
          </cell>
          <cell r="D141">
            <v>0</v>
          </cell>
          <cell r="E141">
            <v>0</v>
          </cell>
          <cell r="F141">
            <v>8454.2199999999993</v>
          </cell>
          <cell r="G141">
            <v>2056.119999999999</v>
          </cell>
          <cell r="H141">
            <v>6398.1</v>
          </cell>
        </row>
        <row r="142">
          <cell r="A142" t="str">
            <v>LUIZA JORGE NERES</v>
          </cell>
          <cell r="B142" t="str">
            <v>TECNICO (A) DE ENFERMAGEM</v>
          </cell>
          <cell r="C142">
            <v>1730.21</v>
          </cell>
          <cell r="D142">
            <v>0</v>
          </cell>
          <cell r="E142">
            <v>0</v>
          </cell>
          <cell r="F142">
            <v>2145.6300000000006</v>
          </cell>
          <cell r="G142">
            <v>295.12000000000057</v>
          </cell>
          <cell r="H142">
            <v>1850.51</v>
          </cell>
        </row>
        <row r="143">
          <cell r="A143" t="str">
            <v>MARCIA PEREIRA DA SILVA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2232.23</v>
          </cell>
          <cell r="G143">
            <v>302.92000000000007</v>
          </cell>
          <cell r="H143">
            <v>1929.31</v>
          </cell>
        </row>
        <row r="144">
          <cell r="A144" t="str">
            <v>MARCIO MOREIRA XAVIER</v>
          </cell>
          <cell r="B144" t="str">
            <v>TECNICO (A) DE ENFERMAGEM</v>
          </cell>
          <cell r="C144">
            <v>1730.21</v>
          </cell>
          <cell r="D144">
            <v>0</v>
          </cell>
          <cell r="E144">
            <v>0</v>
          </cell>
          <cell r="F144">
            <v>2549.1200000000003</v>
          </cell>
          <cell r="G144">
            <v>318.70000000000027</v>
          </cell>
          <cell r="H144">
            <v>2230.42</v>
          </cell>
        </row>
        <row r="145">
          <cell r="A145" t="str">
            <v>MARCOS PEREIRA COSTA</v>
          </cell>
          <cell r="B145" t="str">
            <v>AUXILIAR DE FARMACIA</v>
          </cell>
          <cell r="C145">
            <v>1572.91</v>
          </cell>
          <cell r="D145">
            <v>0</v>
          </cell>
          <cell r="E145">
            <v>0</v>
          </cell>
          <cell r="F145">
            <v>2134.8000000000002</v>
          </cell>
          <cell r="G145">
            <v>339.8900000000001</v>
          </cell>
          <cell r="H145">
            <v>1794.91</v>
          </cell>
        </row>
        <row r="146">
          <cell r="A146" t="str">
            <v>MARCOS VINICIUS TIAGO MARCAL</v>
          </cell>
          <cell r="B146" t="str">
            <v>TECNICO (A) DE ENFERMAGEM</v>
          </cell>
          <cell r="C146">
            <v>1730.21</v>
          </cell>
          <cell r="D146">
            <v>0</v>
          </cell>
          <cell r="E146">
            <v>0</v>
          </cell>
          <cell r="F146">
            <v>2485.6800000000003</v>
          </cell>
          <cell r="G146">
            <v>356.09000000000015</v>
          </cell>
          <cell r="H146">
            <v>2129.59</v>
          </cell>
        </row>
        <row r="147">
          <cell r="A147" t="str">
            <v>MARIA APARECIDA PEREIRA DE SOUSA</v>
          </cell>
          <cell r="B147" t="str">
            <v>TECNICO (A) DE ENFERMAGEM</v>
          </cell>
          <cell r="C147">
            <v>1730.21</v>
          </cell>
          <cell r="D147">
            <v>0</v>
          </cell>
          <cell r="E147">
            <v>0</v>
          </cell>
          <cell r="F147">
            <v>2191.2800000000002</v>
          </cell>
          <cell r="G147">
            <v>275.33000000000015</v>
          </cell>
          <cell r="H147">
            <v>1915.95</v>
          </cell>
        </row>
        <row r="148">
          <cell r="A148" t="str">
            <v>MARIA BENEDITA DE MOURA</v>
          </cell>
          <cell r="B148" t="str">
            <v>TECNICO (A) DE ENFERMAGEM</v>
          </cell>
          <cell r="C148">
            <v>1730.21</v>
          </cell>
          <cell r="D148">
            <v>0</v>
          </cell>
          <cell r="E148">
            <v>0</v>
          </cell>
          <cell r="F148">
            <v>2293.4100000000003</v>
          </cell>
          <cell r="G148">
            <v>203.30000000000018</v>
          </cell>
          <cell r="H148">
            <v>2090.11</v>
          </cell>
        </row>
        <row r="149">
          <cell r="A149" t="str">
            <v>MARIA DE FATIMA SOUZA ANDRADE ARRIEL</v>
          </cell>
          <cell r="B149" t="str">
            <v>TECNICO (A) DE ENFERMAGEM</v>
          </cell>
          <cell r="C149">
            <v>1730.21</v>
          </cell>
          <cell r="D149">
            <v>0</v>
          </cell>
          <cell r="E149">
            <v>0</v>
          </cell>
          <cell r="F149">
            <v>2396.8600000000006</v>
          </cell>
          <cell r="G149">
            <v>279.8700000000008</v>
          </cell>
          <cell r="H149">
            <v>2116.9899999999998</v>
          </cell>
        </row>
        <row r="150">
          <cell r="A150" t="str">
            <v>MARIA DE LOURDES DA CONCEICAO BATISTA</v>
          </cell>
          <cell r="B150" t="str">
            <v>TECNICO (A) DE ENFERMAGEM</v>
          </cell>
          <cell r="C150">
            <v>1730.21</v>
          </cell>
          <cell r="D150">
            <v>0</v>
          </cell>
          <cell r="E150">
            <v>0</v>
          </cell>
          <cell r="F150">
            <v>1260.81</v>
          </cell>
          <cell r="G150">
            <v>115.65999999999985</v>
          </cell>
          <cell r="H150">
            <v>1145.1500000000001</v>
          </cell>
        </row>
        <row r="151">
          <cell r="A151" t="str">
            <v>MARIA DE LOURDES DE ALMEIDA LONDE</v>
          </cell>
          <cell r="B151" t="str">
            <v>TECNICO (A) DE ENFERMAGEM</v>
          </cell>
          <cell r="C151">
            <v>1730.21</v>
          </cell>
          <cell r="D151">
            <v>0</v>
          </cell>
          <cell r="E151">
            <v>0</v>
          </cell>
          <cell r="F151">
            <v>2276.2200000000003</v>
          </cell>
          <cell r="G151">
            <v>400.04000000000019</v>
          </cell>
          <cell r="H151">
            <v>1876.18</v>
          </cell>
        </row>
        <row r="152">
          <cell r="A152" t="str">
            <v>MARIA DE LOURDES RAMOS GONCALVES</v>
          </cell>
          <cell r="B152" t="str">
            <v>TECNICO (A) DE ENFERMAGEM</v>
          </cell>
          <cell r="C152">
            <v>1730.21</v>
          </cell>
          <cell r="D152">
            <v>0</v>
          </cell>
          <cell r="E152">
            <v>0</v>
          </cell>
          <cell r="F152">
            <v>2505.4300000000003</v>
          </cell>
          <cell r="G152">
            <v>774.07000000000039</v>
          </cell>
          <cell r="H152">
            <v>1731.36</v>
          </cell>
        </row>
        <row r="153">
          <cell r="A153" t="str">
            <v>MARIA DIVINA DE JESUS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0</v>
          </cell>
          <cell r="F153">
            <v>2465.7400000000007</v>
          </cell>
          <cell r="G153">
            <v>334.8400000000006</v>
          </cell>
          <cell r="H153">
            <v>2130.9</v>
          </cell>
        </row>
        <row r="154">
          <cell r="A154" t="str">
            <v>MARIA DO PERPETUO SOCORRO ALVES DE SOUSA</v>
          </cell>
          <cell r="B154" t="str">
            <v>TECNICO (A) DE ENFERMAGEM</v>
          </cell>
          <cell r="C154">
            <v>1730.21</v>
          </cell>
          <cell r="D154">
            <v>0</v>
          </cell>
          <cell r="E154">
            <v>0</v>
          </cell>
          <cell r="F154">
            <v>2340.7800000000002</v>
          </cell>
          <cell r="G154">
            <v>441.74000000000024</v>
          </cell>
          <cell r="H154">
            <v>1899.04</v>
          </cell>
        </row>
        <row r="155">
          <cell r="A155" t="str">
            <v>MARIA DO ROSARIO SILVA DE QUADROS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2555.63</v>
          </cell>
          <cell r="G155">
            <v>368.55999999999995</v>
          </cell>
          <cell r="H155">
            <v>2187.0700000000002</v>
          </cell>
        </row>
        <row r="156">
          <cell r="A156" t="str">
            <v>MARIA DO SOCORRO PEREIRA DE SOUZA</v>
          </cell>
          <cell r="B156" t="str">
            <v>ANALISTA DE COMPRAS JUNIOR</v>
          </cell>
          <cell r="C156">
            <v>2769.74</v>
          </cell>
          <cell r="D156">
            <v>0</v>
          </cell>
          <cell r="E156">
            <v>0</v>
          </cell>
          <cell r="F156">
            <v>3046.7199999999993</v>
          </cell>
          <cell r="G156">
            <v>356.69999999999936</v>
          </cell>
          <cell r="H156">
            <v>2690.02</v>
          </cell>
        </row>
        <row r="157">
          <cell r="A157" t="str">
            <v>MARIA DOS REIS SANTOS</v>
          </cell>
          <cell r="B157" t="str">
            <v>ENFERMEIRO (A)</v>
          </cell>
          <cell r="C157">
            <v>2883.17</v>
          </cell>
          <cell r="D157">
            <v>0</v>
          </cell>
          <cell r="E157">
            <v>0</v>
          </cell>
          <cell r="F157">
            <v>3439.44</v>
          </cell>
          <cell r="G157">
            <v>441.15999999999985</v>
          </cell>
          <cell r="H157">
            <v>2998.28</v>
          </cell>
        </row>
        <row r="158">
          <cell r="A158" t="str">
            <v>MARIA EDIME RODRIGUES DOS SANTOS</v>
          </cell>
          <cell r="B158" t="str">
            <v>TECNICO (A) DE ENFERMAGEM</v>
          </cell>
          <cell r="C158">
            <v>1730.21</v>
          </cell>
          <cell r="D158">
            <v>0</v>
          </cell>
          <cell r="E158">
            <v>0</v>
          </cell>
          <cell r="F158">
            <v>2157.83</v>
          </cell>
          <cell r="G158">
            <v>277.99</v>
          </cell>
          <cell r="H158">
            <v>1879.84</v>
          </cell>
        </row>
        <row r="159">
          <cell r="A159" t="str">
            <v>MARIA ELAINE DE ASSIS OLIVEIRA</v>
          </cell>
          <cell r="B159" t="str">
            <v>MEDICO (A) OBSTETRA</v>
          </cell>
          <cell r="C159">
            <v>8211.82</v>
          </cell>
          <cell r="D159">
            <v>0</v>
          </cell>
          <cell r="E159">
            <v>0</v>
          </cell>
          <cell r="F159">
            <v>8454.2199999999993</v>
          </cell>
          <cell r="G159">
            <v>1951.8499999999995</v>
          </cell>
          <cell r="H159">
            <v>6502.37</v>
          </cell>
        </row>
        <row r="160">
          <cell r="A160" t="str">
            <v>MARIA ILMA DE OLIVEIRA SANTANA</v>
          </cell>
          <cell r="B160" t="str">
            <v>TECNICO (A) DE ENFERMAGEM</v>
          </cell>
          <cell r="C160">
            <v>1730.21</v>
          </cell>
          <cell r="D160">
            <v>0</v>
          </cell>
          <cell r="E160">
            <v>0</v>
          </cell>
          <cell r="F160">
            <v>2074.12</v>
          </cell>
          <cell r="G160">
            <v>169.9699999999998</v>
          </cell>
          <cell r="H160">
            <v>1904.15</v>
          </cell>
        </row>
        <row r="161">
          <cell r="A161" t="str">
            <v>MARIA JOSE DE SOUSA ALVES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7530.119999999999</v>
          </cell>
          <cell r="G161">
            <v>1801.9899999999989</v>
          </cell>
          <cell r="H161">
            <v>5728.13</v>
          </cell>
        </row>
        <row r="162">
          <cell r="A162" t="str">
            <v>MARIA JOSE MATOS DA SILVA</v>
          </cell>
          <cell r="B162" t="str">
            <v>ASSISTENTE ADMINISTRATIVO</v>
          </cell>
          <cell r="C162">
            <v>1730.21</v>
          </cell>
          <cell r="D162">
            <v>0</v>
          </cell>
          <cell r="E162">
            <v>0</v>
          </cell>
          <cell r="F162">
            <v>2145.6300000000006</v>
          </cell>
          <cell r="G162">
            <v>191.92000000000053</v>
          </cell>
          <cell r="H162">
            <v>1953.71</v>
          </cell>
        </row>
        <row r="163">
          <cell r="A163" t="str">
            <v>MARIA JOSE RIBEIRO PATRICIO</v>
          </cell>
          <cell r="B163" t="str">
            <v>TECNICO (A) DE ENFERMAGEM</v>
          </cell>
          <cell r="C163">
            <v>1730.21</v>
          </cell>
          <cell r="D163">
            <v>0</v>
          </cell>
          <cell r="E163">
            <v>0</v>
          </cell>
          <cell r="F163">
            <v>2145.6300000000006</v>
          </cell>
          <cell r="G163">
            <v>278.12000000000057</v>
          </cell>
          <cell r="H163">
            <v>1867.51</v>
          </cell>
        </row>
        <row r="164">
          <cell r="A164" t="str">
            <v>MARIA LUCIA MENDONCA</v>
          </cell>
          <cell r="B164" t="str">
            <v>AUXILIAR DE LAVANDERIA</v>
          </cell>
          <cell r="C164">
            <v>1212</v>
          </cell>
          <cell r="D164">
            <v>0</v>
          </cell>
          <cell r="E164">
            <v>0</v>
          </cell>
          <cell r="F164">
            <v>1575.6</v>
          </cell>
          <cell r="G164">
            <v>196.33999999999992</v>
          </cell>
          <cell r="H164">
            <v>1379.26</v>
          </cell>
        </row>
        <row r="165">
          <cell r="A165" t="str">
            <v>MARIA MONTEIRO MARQUES</v>
          </cell>
          <cell r="B165" t="str">
            <v>TECNICO (A) DE LABORATORIO</v>
          </cell>
          <cell r="C165">
            <v>2110.1</v>
          </cell>
          <cell r="D165">
            <v>0</v>
          </cell>
          <cell r="E165">
            <v>0</v>
          </cell>
          <cell r="F165">
            <v>2765.0200000000004</v>
          </cell>
          <cell r="G165">
            <v>489.11000000000058</v>
          </cell>
          <cell r="H165">
            <v>2275.91</v>
          </cell>
        </row>
        <row r="166">
          <cell r="A166" t="str">
            <v>MARIA NILCE PEREIRA</v>
          </cell>
          <cell r="B166" t="str">
            <v>ENFERMEIRO (A)</v>
          </cell>
          <cell r="C166">
            <v>2883.17</v>
          </cell>
          <cell r="D166">
            <v>0</v>
          </cell>
          <cell r="E166">
            <v>0</v>
          </cell>
          <cell r="F166">
            <v>5511.5999999999995</v>
          </cell>
          <cell r="G166">
            <v>1115.7999999999993</v>
          </cell>
          <cell r="H166">
            <v>4395.8</v>
          </cell>
        </row>
        <row r="167">
          <cell r="A167" t="str">
            <v>MARIA RITA LIMA ALMEIDA BRITO</v>
          </cell>
          <cell r="B167" t="str">
            <v>TECNICO (A) DE ENFERMAGEM</v>
          </cell>
          <cell r="C167">
            <v>1730.21</v>
          </cell>
          <cell r="D167">
            <v>0</v>
          </cell>
          <cell r="E167">
            <v>0</v>
          </cell>
          <cell r="F167">
            <v>2059.1200000000003</v>
          </cell>
          <cell r="G167">
            <v>232.55000000000041</v>
          </cell>
          <cell r="H167">
            <v>1826.57</v>
          </cell>
        </row>
        <row r="168">
          <cell r="A168" t="str">
            <v>MARIA RIVANIA DA SILVA</v>
          </cell>
          <cell r="B168" t="str">
            <v>TECNICO (A) DE ENFERMAGEM</v>
          </cell>
          <cell r="C168">
            <v>1730.21</v>
          </cell>
          <cell r="D168">
            <v>0</v>
          </cell>
          <cell r="E168">
            <v>0</v>
          </cell>
          <cell r="F168">
            <v>2145.6300000000006</v>
          </cell>
          <cell r="G168">
            <v>278.12000000000057</v>
          </cell>
          <cell r="H168">
            <v>1867.51</v>
          </cell>
        </row>
        <row r="169">
          <cell r="A169" t="str">
            <v>MARIA SILVANIA BARBOSA DA CRUZ</v>
          </cell>
          <cell r="B169" t="str">
            <v>AUXILIAR DE LAVANDERIA</v>
          </cell>
          <cell r="C169">
            <v>1212</v>
          </cell>
          <cell r="D169">
            <v>0</v>
          </cell>
          <cell r="E169">
            <v>0</v>
          </cell>
          <cell r="F169">
            <v>1523.0799999999997</v>
          </cell>
          <cell r="G169">
            <v>190.23999999999978</v>
          </cell>
          <cell r="H169">
            <v>1332.84</v>
          </cell>
        </row>
        <row r="170">
          <cell r="A170" t="str">
            <v>MARILIA DE MATOS ELIAS</v>
          </cell>
          <cell r="B170" t="str">
            <v>ENFERMEIRO (A)</v>
          </cell>
          <cell r="C170">
            <v>2883.17</v>
          </cell>
          <cell r="D170">
            <v>0</v>
          </cell>
          <cell r="E170">
            <v>0</v>
          </cell>
          <cell r="F170">
            <v>3895.9500000000003</v>
          </cell>
          <cell r="G170">
            <v>525.51000000000022</v>
          </cell>
          <cell r="H170">
            <v>3370.44</v>
          </cell>
        </row>
        <row r="171">
          <cell r="A171" t="str">
            <v>MARLENE SILVA MACHADO</v>
          </cell>
          <cell r="B171" t="str">
            <v>TECNICO (A) DE ENFERMAGEM</v>
          </cell>
          <cell r="C171">
            <v>1730.21</v>
          </cell>
          <cell r="D171">
            <v>0</v>
          </cell>
          <cell r="E171">
            <v>0</v>
          </cell>
          <cell r="F171">
            <v>2615.2800000000007</v>
          </cell>
          <cell r="G171">
            <v>362.66000000000076</v>
          </cell>
          <cell r="H171">
            <v>2252.62</v>
          </cell>
        </row>
        <row r="172">
          <cell r="A172" t="str">
            <v>MARTA ROSA DOS SANTOS</v>
          </cell>
          <cell r="B172" t="str">
            <v>ENFERMEIRO (A)</v>
          </cell>
          <cell r="C172">
            <v>2883.17</v>
          </cell>
          <cell r="D172">
            <v>0</v>
          </cell>
          <cell r="E172">
            <v>0</v>
          </cell>
          <cell r="F172">
            <v>7852.7500000000009</v>
          </cell>
          <cell r="G172">
            <v>1993.920000000001</v>
          </cell>
          <cell r="H172">
            <v>5858.83</v>
          </cell>
        </row>
        <row r="173">
          <cell r="A173" t="str">
            <v>MAYARA BRANDAO PACHECO</v>
          </cell>
          <cell r="B173" t="str">
            <v>MEDICO (A) OBSTETRA</v>
          </cell>
          <cell r="C173">
            <v>8211.82</v>
          </cell>
          <cell r="D173">
            <v>0</v>
          </cell>
          <cell r="E173">
            <v>0</v>
          </cell>
          <cell r="F173">
            <v>13987.029999999999</v>
          </cell>
          <cell r="G173">
            <v>3577.6399999999994</v>
          </cell>
          <cell r="H173">
            <v>10409.39</v>
          </cell>
        </row>
        <row r="174">
          <cell r="A174" t="str">
            <v>MAYARA DE JESUS SILVA</v>
          </cell>
          <cell r="B174" t="str">
            <v>FISIOTERAPEUTA</v>
          </cell>
          <cell r="C174">
            <v>2533.58</v>
          </cell>
          <cell r="D174">
            <v>1990.19</v>
          </cell>
          <cell r="E174">
            <v>497.55</v>
          </cell>
          <cell r="F174">
            <v>5305.7800000000016</v>
          </cell>
          <cell r="G174">
            <v>5305.7800000000016</v>
          </cell>
          <cell r="H174">
            <v>0</v>
          </cell>
        </row>
        <row r="175">
          <cell r="A175" t="str">
            <v>MEIRE GONCALVES DOS SANTOS</v>
          </cell>
          <cell r="B175" t="str">
            <v>TECNICO (A) DE ENFERMAGEM</v>
          </cell>
          <cell r="C175">
            <v>1730.21</v>
          </cell>
          <cell r="D175">
            <v>0</v>
          </cell>
          <cell r="E175">
            <v>0</v>
          </cell>
          <cell r="F175">
            <v>2404.86</v>
          </cell>
          <cell r="G175">
            <v>301.45000000000027</v>
          </cell>
          <cell r="H175">
            <v>2103.41</v>
          </cell>
        </row>
        <row r="176">
          <cell r="A176" t="str">
            <v>MEIRY HELENA GOMES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3704.95</v>
          </cell>
          <cell r="G176">
            <v>474.12999999999965</v>
          </cell>
          <cell r="H176">
            <v>3230.82</v>
          </cell>
        </row>
        <row r="177">
          <cell r="A177" t="str">
            <v>MENZAKES ALVES DE SOUZA</v>
          </cell>
          <cell r="B177" t="str">
            <v>TECNICO (A) DE ENFERMAGEM</v>
          </cell>
          <cell r="C177">
            <v>1730.21</v>
          </cell>
          <cell r="D177">
            <v>0</v>
          </cell>
          <cell r="E177">
            <v>0</v>
          </cell>
          <cell r="F177">
            <v>2574.7800000000002</v>
          </cell>
          <cell r="G177">
            <v>254.71000000000004</v>
          </cell>
          <cell r="H177">
            <v>2320.0700000000002</v>
          </cell>
        </row>
        <row r="178">
          <cell r="A178" t="str">
            <v>MICHELE MESQUITA POVOA</v>
          </cell>
          <cell r="B178" t="str">
            <v>COORDENADOR (A) DE ATENDIMENTO E RECEPCAO</v>
          </cell>
          <cell r="C178">
            <v>2967.77</v>
          </cell>
          <cell r="D178">
            <v>0</v>
          </cell>
          <cell r="E178">
            <v>0</v>
          </cell>
          <cell r="F178">
            <v>5580.92</v>
          </cell>
          <cell r="G178">
            <v>1060.9400000000005</v>
          </cell>
          <cell r="H178">
            <v>4519.9799999999996</v>
          </cell>
        </row>
        <row r="179">
          <cell r="A179" t="str">
            <v>MICHELLY DE SOUSA SILVA</v>
          </cell>
          <cell r="B179" t="str">
            <v>TECNICO (A) DE ENFERMAGEM</v>
          </cell>
          <cell r="C179">
            <v>1730.21</v>
          </cell>
          <cell r="D179">
            <v>2916.67</v>
          </cell>
          <cell r="E179">
            <v>0</v>
          </cell>
          <cell r="F179">
            <v>4127.16</v>
          </cell>
          <cell r="G179">
            <v>3384.2599999999998</v>
          </cell>
          <cell r="H179">
            <v>742.9</v>
          </cell>
        </row>
        <row r="180">
          <cell r="A180" t="str">
            <v>MILENA CAROLINA CAETANO TOLEDO</v>
          </cell>
          <cell r="B180" t="str">
            <v>TECNICO (A) DE ENFERMAGEM</v>
          </cell>
          <cell r="C180">
            <v>1730.21</v>
          </cell>
          <cell r="D180">
            <v>0</v>
          </cell>
          <cell r="E180">
            <v>0</v>
          </cell>
          <cell r="F180">
            <v>2602.3300000000008</v>
          </cell>
          <cell r="G180">
            <v>257.04000000000087</v>
          </cell>
          <cell r="H180">
            <v>2345.29</v>
          </cell>
        </row>
        <row r="181">
          <cell r="A181" t="str">
            <v>MILTON CARDOSO</v>
          </cell>
          <cell r="B181" t="str">
            <v>MOTORISTA</v>
          </cell>
          <cell r="C181">
            <v>1730.21</v>
          </cell>
          <cell r="D181">
            <v>0</v>
          </cell>
          <cell r="E181">
            <v>0</v>
          </cell>
          <cell r="F181">
            <v>2111.0300000000002</v>
          </cell>
          <cell r="G181">
            <v>171.81000000000017</v>
          </cell>
          <cell r="H181">
            <v>1939.22</v>
          </cell>
        </row>
        <row r="182">
          <cell r="A182" t="str">
            <v>MOISES VICTOR RODRIGUES LINHARES</v>
          </cell>
          <cell r="B182" t="str">
            <v>ENFERMEIRO (A)</v>
          </cell>
          <cell r="C182">
            <v>2883.17</v>
          </cell>
          <cell r="D182">
            <v>0</v>
          </cell>
          <cell r="E182">
            <v>0</v>
          </cell>
          <cell r="F182">
            <v>3500.3900000000003</v>
          </cell>
          <cell r="G182">
            <v>740.60000000000036</v>
          </cell>
          <cell r="H182">
            <v>2759.79</v>
          </cell>
        </row>
        <row r="183">
          <cell r="A183" t="str">
            <v>NATALIA NOBRE DE OLIVEIRA</v>
          </cell>
          <cell r="B183" t="str">
            <v>ENFERMEIRO (A)</v>
          </cell>
          <cell r="C183">
            <v>2883.17</v>
          </cell>
          <cell r="D183">
            <v>0</v>
          </cell>
          <cell r="E183">
            <v>0</v>
          </cell>
          <cell r="F183">
            <v>3558.05</v>
          </cell>
          <cell r="G183">
            <v>464.47000000000025</v>
          </cell>
          <cell r="H183">
            <v>3093.58</v>
          </cell>
        </row>
        <row r="184">
          <cell r="A184" t="str">
            <v>NATHALIA RODRIGUES DA SILVA</v>
          </cell>
          <cell r="B184" t="str">
            <v>TECNICO (A) DE ENFERMAGEM</v>
          </cell>
          <cell r="C184">
            <v>1730.21</v>
          </cell>
          <cell r="D184">
            <v>0</v>
          </cell>
          <cell r="E184">
            <v>0</v>
          </cell>
          <cell r="F184">
            <v>2415.92</v>
          </cell>
          <cell r="G184">
            <v>216.25</v>
          </cell>
          <cell r="H184">
            <v>2199.67</v>
          </cell>
        </row>
        <row r="185">
          <cell r="A185" t="str">
            <v>NATHANY VIEIRA SILVA</v>
          </cell>
          <cell r="B185" t="str">
            <v>COORDENADOR (A) DE FISIOTERAPIA</v>
          </cell>
          <cell r="C185">
            <v>3593.99</v>
          </cell>
          <cell r="D185">
            <v>0</v>
          </cell>
          <cell r="E185">
            <v>0</v>
          </cell>
          <cell r="F185">
            <v>5817.5099999999993</v>
          </cell>
          <cell r="G185">
            <v>1202.1499999999996</v>
          </cell>
          <cell r="H185">
            <v>4615.3599999999997</v>
          </cell>
        </row>
        <row r="186">
          <cell r="A186" t="str">
            <v>NILVA FERREIRA LEITE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0</v>
          </cell>
          <cell r="F186">
            <v>2478.27</v>
          </cell>
          <cell r="G186">
            <v>461.88999999999987</v>
          </cell>
          <cell r="H186">
            <v>2016.38</v>
          </cell>
        </row>
        <row r="187">
          <cell r="A187" t="str">
            <v>NOEMYA GOMES DE SOUSA OLIVEIRA CORREIA</v>
          </cell>
          <cell r="B187" t="str">
            <v>TECNICO (A) DE ENFERMAGEM</v>
          </cell>
          <cell r="C187">
            <v>1730.21</v>
          </cell>
          <cell r="D187">
            <v>2946.7100000000005</v>
          </cell>
          <cell r="E187">
            <v>0</v>
          </cell>
          <cell r="F187">
            <v>3095.53</v>
          </cell>
          <cell r="G187">
            <v>2981.57</v>
          </cell>
          <cell r="H187">
            <v>113.96</v>
          </cell>
        </row>
        <row r="188">
          <cell r="A188" t="str">
            <v>OZENY DE SOUSA ALVES</v>
          </cell>
          <cell r="B188" t="str">
            <v>TECNICO (A) DE ENFERMAGEM</v>
          </cell>
          <cell r="C188">
            <v>1730.21</v>
          </cell>
          <cell r="D188">
            <v>3819.79</v>
          </cell>
          <cell r="E188">
            <v>0</v>
          </cell>
          <cell r="F188">
            <v>5391.65</v>
          </cell>
          <cell r="G188">
            <v>4045.2499999999995</v>
          </cell>
          <cell r="H188">
            <v>1346.4</v>
          </cell>
        </row>
        <row r="189">
          <cell r="A189" t="str">
            <v>PALISSY DE SOUZA FERNANDES JUNIOR</v>
          </cell>
          <cell r="B189" t="str">
            <v>ANALISTA ADMINISTRATIVO</v>
          </cell>
          <cell r="C189">
            <v>2769.74</v>
          </cell>
          <cell r="D189">
            <v>0</v>
          </cell>
          <cell r="E189">
            <v>0</v>
          </cell>
          <cell r="F189">
            <v>3046.7199999999993</v>
          </cell>
          <cell r="G189">
            <v>311.26999999999953</v>
          </cell>
          <cell r="H189">
            <v>2735.45</v>
          </cell>
        </row>
        <row r="190">
          <cell r="A190" t="str">
            <v>PATRICIA PINTO FERNANDES</v>
          </cell>
          <cell r="B190" t="str">
            <v>TECNICO (A) DE ENFERMAGEM</v>
          </cell>
          <cell r="C190">
            <v>1730.21</v>
          </cell>
          <cell r="D190">
            <v>0</v>
          </cell>
          <cell r="E190">
            <v>0</v>
          </cell>
          <cell r="F190">
            <v>2456.7900000000009</v>
          </cell>
          <cell r="G190">
            <v>333.18000000000075</v>
          </cell>
          <cell r="H190">
            <v>2123.61</v>
          </cell>
        </row>
        <row r="191">
          <cell r="A191" t="str">
            <v>PATRICIA VAZ DE BRAGANCA RESENDE</v>
          </cell>
          <cell r="B191" t="str">
            <v>ASSISTENTE ADMINISTRATIVO</v>
          </cell>
          <cell r="C191">
            <v>1730.21</v>
          </cell>
          <cell r="D191">
            <v>0</v>
          </cell>
          <cell r="E191">
            <v>0</v>
          </cell>
          <cell r="F191">
            <v>2484.8700000000008</v>
          </cell>
          <cell r="G191">
            <v>207.18000000000075</v>
          </cell>
          <cell r="H191">
            <v>2277.69</v>
          </cell>
        </row>
        <row r="192">
          <cell r="A192" t="str">
            <v>PAULA REGINA DOS SANTOS ANDRADE</v>
          </cell>
          <cell r="B192" t="str">
            <v>MEDICO (A) OBSTETRA</v>
          </cell>
          <cell r="C192">
            <v>8211.82</v>
          </cell>
          <cell r="D192">
            <v>0</v>
          </cell>
          <cell r="E192">
            <v>0</v>
          </cell>
          <cell r="F192">
            <v>8902.2199999999993</v>
          </cell>
          <cell r="G192">
            <v>2127.1799999999994</v>
          </cell>
          <cell r="H192">
            <v>6775.04</v>
          </cell>
        </row>
        <row r="193">
          <cell r="A193" t="str">
            <v>PAULO ROBERTO PANTALEAO</v>
          </cell>
          <cell r="B193" t="str">
            <v>ASSISTENTE ADMINISTRATIVO</v>
          </cell>
          <cell r="C193">
            <v>1730.21</v>
          </cell>
          <cell r="D193">
            <v>0</v>
          </cell>
          <cell r="E193">
            <v>0</v>
          </cell>
          <cell r="F193">
            <v>2145.6300000000006</v>
          </cell>
          <cell r="G193">
            <v>174.92000000000053</v>
          </cell>
          <cell r="H193">
            <v>1970.71</v>
          </cell>
        </row>
        <row r="194">
          <cell r="A194" t="str">
            <v>PEDRO HONORATO PINHEIRO</v>
          </cell>
          <cell r="B194" t="str">
            <v>MEDICO (A) OBSTETRA</v>
          </cell>
          <cell r="C194">
            <v>8211.82</v>
          </cell>
          <cell r="D194">
            <v>0</v>
          </cell>
          <cell r="E194">
            <v>0</v>
          </cell>
          <cell r="F194">
            <v>8454.2199999999993</v>
          </cell>
          <cell r="G194">
            <v>2056.119999999999</v>
          </cell>
          <cell r="H194">
            <v>6398.1</v>
          </cell>
        </row>
        <row r="195">
          <cell r="A195" t="str">
            <v>POLIANA FONSECA DOS SANTOS</v>
          </cell>
          <cell r="B195" t="str">
            <v>TECNICO (A) DE ENFERMAGEM</v>
          </cell>
          <cell r="C195">
            <v>1730.21</v>
          </cell>
          <cell r="D195">
            <v>0</v>
          </cell>
          <cell r="E195">
            <v>0</v>
          </cell>
          <cell r="F195">
            <v>2417.2999999999997</v>
          </cell>
          <cell r="G195">
            <v>302.56999999999971</v>
          </cell>
          <cell r="H195">
            <v>2114.73</v>
          </cell>
        </row>
        <row r="196">
          <cell r="A196" t="str">
            <v>POLIANA VIEIRA DO NASCIMENTO</v>
          </cell>
          <cell r="B196" t="str">
            <v>ENFERMEIRO (A)</v>
          </cell>
          <cell r="C196">
            <v>2883.17</v>
          </cell>
          <cell r="D196">
            <v>0</v>
          </cell>
          <cell r="E196">
            <v>0</v>
          </cell>
          <cell r="F196">
            <v>3962.8000000000006</v>
          </cell>
          <cell r="G196">
            <v>702.73000000000047</v>
          </cell>
          <cell r="H196">
            <v>3260.07</v>
          </cell>
        </row>
        <row r="197">
          <cell r="A197" t="str">
            <v>POLLYANNA MENDANHA DA SILVA AURELIANO</v>
          </cell>
          <cell r="B197" t="str">
            <v>MEDICO (A) OBSTETRA</v>
          </cell>
          <cell r="C197">
            <v>8211.82</v>
          </cell>
          <cell r="D197">
            <v>0</v>
          </cell>
          <cell r="E197">
            <v>0</v>
          </cell>
          <cell r="F197">
            <v>8919.59</v>
          </cell>
          <cell r="G197">
            <v>2184.1000000000004</v>
          </cell>
          <cell r="H197">
            <v>6735.49</v>
          </cell>
        </row>
        <row r="198">
          <cell r="A198" t="str">
            <v>PRISCILA DIAS CARVALHO</v>
          </cell>
          <cell r="B198" t="str">
            <v>TECNICO (A) DE ENFERMAGEM</v>
          </cell>
          <cell r="C198">
            <v>1730.21</v>
          </cell>
          <cell r="D198">
            <v>3063.0400000000004</v>
          </cell>
          <cell r="E198">
            <v>0</v>
          </cell>
          <cell r="F198">
            <v>3293.9500000000003</v>
          </cell>
          <cell r="G198">
            <v>3090.7500000000005</v>
          </cell>
          <cell r="H198">
            <v>203.2</v>
          </cell>
        </row>
        <row r="199">
          <cell r="A199" t="str">
            <v>PRISCILA ELENA RODRIGUES</v>
          </cell>
          <cell r="B199" t="str">
            <v>MEDICO (A) OBSTETRA</v>
          </cell>
          <cell r="C199">
            <v>13686.37</v>
          </cell>
          <cell r="D199">
            <v>0</v>
          </cell>
          <cell r="E199">
            <v>0</v>
          </cell>
          <cell r="F199">
            <v>15504.83</v>
          </cell>
          <cell r="G199">
            <v>3995.0399999999991</v>
          </cell>
          <cell r="H199">
            <v>11509.79</v>
          </cell>
        </row>
        <row r="200">
          <cell r="A200" t="str">
            <v>RAISSA NETTO MEDEIROS</v>
          </cell>
          <cell r="B200" t="str">
            <v>FISIOTERAPEUTA</v>
          </cell>
          <cell r="C200">
            <v>2533.58</v>
          </cell>
          <cell r="D200">
            <v>0</v>
          </cell>
          <cell r="E200">
            <v>0</v>
          </cell>
          <cell r="F200">
            <v>2916.67</v>
          </cell>
          <cell r="G200">
            <v>321.13999999999987</v>
          </cell>
          <cell r="H200">
            <v>2595.5300000000002</v>
          </cell>
        </row>
        <row r="201">
          <cell r="A201" t="str">
            <v>RENATA MATIAS DE AMORIM</v>
          </cell>
          <cell r="B201" t="str">
            <v>TECNICO (A) DE ENFERMAGEM</v>
          </cell>
          <cell r="C201">
            <v>1730.21</v>
          </cell>
          <cell r="D201">
            <v>0</v>
          </cell>
          <cell r="E201">
            <v>0</v>
          </cell>
          <cell r="F201">
            <v>2432.8700000000003</v>
          </cell>
          <cell r="G201">
            <v>328.73000000000047</v>
          </cell>
          <cell r="H201">
            <v>2104.14</v>
          </cell>
        </row>
        <row r="202">
          <cell r="A202" t="str">
            <v>RENATO GRACIANO DE SOUZA</v>
          </cell>
          <cell r="B202" t="str">
            <v>COORDENADOR (A) DE ENFERMAGEM</v>
          </cell>
          <cell r="C202">
            <v>4316.7700000000004</v>
          </cell>
          <cell r="D202">
            <v>0</v>
          </cell>
          <cell r="E202">
            <v>0</v>
          </cell>
          <cell r="F202">
            <v>4551.57</v>
          </cell>
          <cell r="G202">
            <v>987.9699999999998</v>
          </cell>
          <cell r="H202">
            <v>3563.6</v>
          </cell>
        </row>
        <row r="203">
          <cell r="A203" t="str">
            <v>RICARDO CAMARGO SILVEIRA</v>
          </cell>
          <cell r="B203" t="str">
            <v>COORDENADOR (A) DE ENFERMAGEM</v>
          </cell>
          <cell r="C203">
            <v>4316.7700000000004</v>
          </cell>
          <cell r="D203">
            <v>0</v>
          </cell>
          <cell r="E203">
            <v>0</v>
          </cell>
          <cell r="F203">
            <v>6206.6900000000005</v>
          </cell>
          <cell r="G203">
            <v>1391.8500000000004</v>
          </cell>
          <cell r="H203">
            <v>4814.84</v>
          </cell>
        </row>
        <row r="204">
          <cell r="A204" t="str">
            <v>RICARDO MARINHO ALVES</v>
          </cell>
          <cell r="B204" t="str">
            <v>MEDICO (A) OBSTETRA</v>
          </cell>
          <cell r="C204">
            <v>8211.82</v>
          </cell>
          <cell r="D204">
            <v>0</v>
          </cell>
          <cell r="E204">
            <v>0</v>
          </cell>
          <cell r="F204">
            <v>9119.869999999999</v>
          </cell>
          <cell r="G204">
            <v>2239.1699999999992</v>
          </cell>
          <cell r="H204">
            <v>6880.7</v>
          </cell>
        </row>
        <row r="205">
          <cell r="A205" t="str">
            <v>RITA DE CASSIA LEAL DE SOUZA</v>
          </cell>
          <cell r="B205" t="str">
            <v>DIRETOR (A) REGIONAL</v>
          </cell>
          <cell r="C205">
            <v>24551.18</v>
          </cell>
          <cell r="D205">
            <v>0</v>
          </cell>
          <cell r="E205">
            <v>0</v>
          </cell>
          <cell r="F205">
            <v>27006.300000000003</v>
          </cell>
          <cell r="G205">
            <v>14063.500000000004</v>
          </cell>
          <cell r="H205">
            <v>12942.8</v>
          </cell>
        </row>
        <row r="206">
          <cell r="A206" t="str">
            <v>ROBERTO TAVARES FILHO</v>
          </cell>
          <cell r="B206" t="str">
            <v>ENFERMEIRO (A)</v>
          </cell>
          <cell r="C206">
            <v>2883.17</v>
          </cell>
          <cell r="D206">
            <v>0</v>
          </cell>
          <cell r="E206">
            <v>0</v>
          </cell>
          <cell r="F206">
            <v>3844.78</v>
          </cell>
          <cell r="G206">
            <v>884.39000000000033</v>
          </cell>
          <cell r="H206">
            <v>2960.39</v>
          </cell>
        </row>
        <row r="207">
          <cell r="A207" t="str">
            <v>RODOLFO VASCONCELOS DE MORAES E SILVA</v>
          </cell>
          <cell r="B207" t="str">
            <v>FISIOTERAPEUTA</v>
          </cell>
          <cell r="C207">
            <v>2533.58</v>
          </cell>
          <cell r="D207">
            <v>0</v>
          </cell>
          <cell r="E207">
            <v>0</v>
          </cell>
          <cell r="F207">
            <v>3623.7599999999993</v>
          </cell>
          <cell r="G207">
            <v>452.57999999999947</v>
          </cell>
          <cell r="H207">
            <v>3171.18</v>
          </cell>
        </row>
        <row r="208">
          <cell r="A208" t="str">
            <v>ROGERIA DA COSTA SILVA</v>
          </cell>
          <cell r="B208" t="str">
            <v>ASSISTENTE ADMINISTRATIVO</v>
          </cell>
          <cell r="C208">
            <v>1730.21</v>
          </cell>
          <cell r="D208">
            <v>2860.8399999999997</v>
          </cell>
          <cell r="E208">
            <v>0</v>
          </cell>
          <cell r="F208">
            <v>3003.89</v>
          </cell>
          <cell r="G208">
            <v>2900</v>
          </cell>
          <cell r="H208">
            <v>103.89</v>
          </cell>
        </row>
        <row r="209">
          <cell r="A209" t="str">
            <v>ROGERIO BORGES DA SILVA</v>
          </cell>
          <cell r="B209" t="str">
            <v>ASSISTENTE ADMINISTRATIVO</v>
          </cell>
          <cell r="C209">
            <v>1730.21</v>
          </cell>
          <cell r="D209">
            <v>0</v>
          </cell>
          <cell r="E209">
            <v>0</v>
          </cell>
          <cell r="F209">
            <v>2111.0300000000002</v>
          </cell>
          <cell r="G209">
            <v>171.81000000000017</v>
          </cell>
          <cell r="H209">
            <v>1939.22</v>
          </cell>
        </row>
        <row r="210">
          <cell r="A210" t="str">
            <v>ROGERIO DE SOUZA HAMU</v>
          </cell>
          <cell r="B210" t="str">
            <v>MEDICO CIRURGIAO</v>
          </cell>
          <cell r="C210">
            <v>16423.64</v>
          </cell>
          <cell r="D210">
            <v>22221.39</v>
          </cell>
          <cell r="E210">
            <v>0</v>
          </cell>
          <cell r="F210">
            <v>23332.46</v>
          </cell>
          <cell r="G210">
            <v>22221.39</v>
          </cell>
          <cell r="H210">
            <v>1111.07</v>
          </cell>
        </row>
        <row r="211">
          <cell r="A211" t="str">
            <v>ROSANGELA DE LOURDES FERREIRA</v>
          </cell>
          <cell r="B211" t="str">
            <v>TECNICO (A) DE ENFERMAGEM</v>
          </cell>
          <cell r="C211">
            <v>1730.21</v>
          </cell>
          <cell r="D211">
            <v>0</v>
          </cell>
          <cell r="E211">
            <v>0</v>
          </cell>
          <cell r="F211">
            <v>415.26</v>
          </cell>
          <cell r="G211">
            <v>26.899999999999977</v>
          </cell>
          <cell r="H211">
            <v>388.36</v>
          </cell>
        </row>
        <row r="212">
          <cell r="A212" t="str">
            <v>ROSANGELA GONCALVES DE ARAUJO</v>
          </cell>
          <cell r="B212" t="str">
            <v>ENFERMEIRO (A)</v>
          </cell>
          <cell r="C212">
            <v>2883.17</v>
          </cell>
          <cell r="D212">
            <v>0</v>
          </cell>
          <cell r="E212">
            <v>0</v>
          </cell>
          <cell r="F212">
            <v>3794.1000000000004</v>
          </cell>
          <cell r="G212">
            <v>526.55000000000018</v>
          </cell>
          <cell r="H212">
            <v>3267.55</v>
          </cell>
        </row>
        <row r="213">
          <cell r="A213" t="str">
            <v>ROSI CLEIDE DE MOURA DOURADO SOUZA</v>
          </cell>
          <cell r="B213" t="str">
            <v>TECNICO (A) DE ENFERMAGEM</v>
          </cell>
          <cell r="C213">
            <v>1730.21</v>
          </cell>
          <cell r="D213">
            <v>0</v>
          </cell>
          <cell r="E213">
            <v>0</v>
          </cell>
          <cell r="F213">
            <v>2266.8300000000004</v>
          </cell>
          <cell r="G213">
            <v>185.83000000000038</v>
          </cell>
          <cell r="H213">
            <v>2081</v>
          </cell>
        </row>
        <row r="214">
          <cell r="A214" t="str">
            <v>ROSILANE LELES GUIMARAES TAVARES</v>
          </cell>
          <cell r="B214" t="str">
            <v>ENFERMEIRO (A)</v>
          </cell>
          <cell r="C214">
            <v>2883.17</v>
          </cell>
          <cell r="D214">
            <v>0</v>
          </cell>
          <cell r="E214">
            <v>0</v>
          </cell>
          <cell r="F214">
            <v>3558.05</v>
          </cell>
          <cell r="G214">
            <v>464.47000000000025</v>
          </cell>
          <cell r="H214">
            <v>3093.58</v>
          </cell>
        </row>
        <row r="215">
          <cell r="A215" t="str">
            <v>RUAN VINICIUS ALVES VASCONCELOS</v>
          </cell>
          <cell r="B215" t="str">
            <v>ANALISTA PATRIMONIAL</v>
          </cell>
          <cell r="C215">
            <v>4154.62</v>
          </cell>
          <cell r="D215">
            <v>0</v>
          </cell>
          <cell r="E215">
            <v>0</v>
          </cell>
          <cell r="F215">
            <v>4812.4799999999987</v>
          </cell>
          <cell r="G215">
            <v>799.19999999999845</v>
          </cell>
          <cell r="H215">
            <v>4013.28</v>
          </cell>
        </row>
        <row r="216">
          <cell r="A216" t="str">
            <v>RUTE DE JESUS LIMA</v>
          </cell>
          <cell r="B216" t="str">
            <v>ENFERMEIRO (A)</v>
          </cell>
          <cell r="C216">
            <v>2883.17</v>
          </cell>
          <cell r="D216">
            <v>0</v>
          </cell>
          <cell r="E216">
            <v>0</v>
          </cell>
          <cell r="F216">
            <v>3439.44</v>
          </cell>
          <cell r="G216">
            <v>440.65000000000009</v>
          </cell>
          <cell r="H216">
            <v>2998.79</v>
          </cell>
        </row>
        <row r="217">
          <cell r="A217" t="str">
            <v>RUTHE ALVES DE SOUZA BUENO</v>
          </cell>
          <cell r="B217" t="str">
            <v>TECNICO (A) DE ENFERMAGEM</v>
          </cell>
          <cell r="C217">
            <v>1730.21</v>
          </cell>
          <cell r="D217">
            <v>3199.2000000000003</v>
          </cell>
          <cell r="E217">
            <v>0</v>
          </cell>
          <cell r="F217">
            <v>3599.26</v>
          </cell>
          <cell r="G217">
            <v>3289.15</v>
          </cell>
          <cell r="H217">
            <v>310.11</v>
          </cell>
        </row>
        <row r="218">
          <cell r="A218" t="str">
            <v>SAMARA SAMPAIO TEIXEIRA</v>
          </cell>
          <cell r="B218" t="str">
            <v>AUXILIAR DE FARMACIA</v>
          </cell>
          <cell r="C218">
            <v>1572.91</v>
          </cell>
          <cell r="D218">
            <v>0</v>
          </cell>
          <cell r="E218">
            <v>0</v>
          </cell>
          <cell r="F218">
            <v>1972.6100000000004</v>
          </cell>
          <cell r="G218">
            <v>253.72000000000025</v>
          </cell>
          <cell r="H218">
            <v>1718.89</v>
          </cell>
        </row>
        <row r="219">
          <cell r="A219" t="str">
            <v>SANCLEY ADRIANO DE MATOS</v>
          </cell>
          <cell r="B219" t="str">
            <v>TECNICO (A) DE ENFERMAGEM</v>
          </cell>
          <cell r="C219">
            <v>1730.21</v>
          </cell>
          <cell r="D219">
            <v>0</v>
          </cell>
          <cell r="E219">
            <v>0</v>
          </cell>
          <cell r="F219">
            <v>2255.8500000000004</v>
          </cell>
          <cell r="G219">
            <v>372.22000000000025</v>
          </cell>
          <cell r="H219">
            <v>1883.63</v>
          </cell>
        </row>
        <row r="220">
          <cell r="A220" t="str">
            <v>SANDRA MELO ROSA PIRES</v>
          </cell>
          <cell r="B220" t="str">
            <v>TECNICO (A) DE ENFERMAGEM</v>
          </cell>
          <cell r="C220">
            <v>1730.21</v>
          </cell>
          <cell r="D220">
            <v>0</v>
          </cell>
          <cell r="E220">
            <v>0</v>
          </cell>
          <cell r="F220">
            <v>2476.0200000000004</v>
          </cell>
          <cell r="G220">
            <v>328.16000000000031</v>
          </cell>
          <cell r="H220">
            <v>2147.86</v>
          </cell>
        </row>
        <row r="221">
          <cell r="A221" t="str">
            <v>SANDRA SILVA DE LIMA</v>
          </cell>
          <cell r="B221" t="str">
            <v>TECNICO (A) DE ENFERMAGEM</v>
          </cell>
          <cell r="C221">
            <v>1730.21</v>
          </cell>
          <cell r="D221">
            <v>0</v>
          </cell>
          <cell r="E221">
            <v>0</v>
          </cell>
          <cell r="F221">
            <v>2351.5100000000002</v>
          </cell>
          <cell r="G221">
            <v>356.08000000000015</v>
          </cell>
          <cell r="H221">
            <v>1995.43</v>
          </cell>
        </row>
        <row r="222">
          <cell r="A222" t="str">
            <v>SANTIAGO DE SOUSA SILVA</v>
          </cell>
          <cell r="B222" t="str">
            <v>ASSISTENTE ADMINISTRATIVO</v>
          </cell>
          <cell r="C222">
            <v>1730.21</v>
          </cell>
          <cell r="D222">
            <v>0</v>
          </cell>
          <cell r="E222">
            <v>0</v>
          </cell>
          <cell r="F222">
            <v>2431.38</v>
          </cell>
          <cell r="G222">
            <v>225.25</v>
          </cell>
          <cell r="H222">
            <v>2206.13</v>
          </cell>
        </row>
        <row r="223">
          <cell r="A223" t="str">
            <v>SARAJANE DINIZ MAMEDES LIMA</v>
          </cell>
          <cell r="B223" t="str">
            <v>BIOMEDICO (A)</v>
          </cell>
          <cell r="C223">
            <v>2913.26</v>
          </cell>
          <cell r="D223">
            <v>0</v>
          </cell>
          <cell r="E223">
            <v>0</v>
          </cell>
          <cell r="F223">
            <v>4710.55</v>
          </cell>
          <cell r="G223">
            <v>807.87000000000035</v>
          </cell>
          <cell r="H223">
            <v>3902.68</v>
          </cell>
        </row>
        <row r="224">
          <cell r="A224" t="str">
            <v>SCARLETH AREBA DA SILVA</v>
          </cell>
          <cell r="B224" t="str">
            <v>ASSISTENTE ADMINISTRATIVO</v>
          </cell>
          <cell r="C224">
            <v>1730.21</v>
          </cell>
          <cell r="D224">
            <v>3039.6400000000003</v>
          </cell>
          <cell r="E224">
            <v>536.41000000000008</v>
          </cell>
          <cell r="F224">
            <v>9309.66</v>
          </cell>
          <cell r="G224">
            <v>9309.66</v>
          </cell>
          <cell r="H224">
            <v>0</v>
          </cell>
        </row>
        <row r="225">
          <cell r="A225" t="str">
            <v>SELMA VIEIRA DE BASTOS</v>
          </cell>
          <cell r="B225" t="str">
            <v>TECNICO (A) DE ENFERMAGEM</v>
          </cell>
          <cell r="C225">
            <v>1730.21</v>
          </cell>
          <cell r="D225">
            <v>0</v>
          </cell>
          <cell r="E225">
            <v>0</v>
          </cell>
          <cell r="F225">
            <v>2157.83</v>
          </cell>
          <cell r="G225">
            <v>177.67999999999984</v>
          </cell>
          <cell r="H225">
            <v>1980.15</v>
          </cell>
        </row>
        <row r="226">
          <cell r="A226" t="str">
            <v>SILVANEIDE DE SOUZA BOMFIM ARAUJO</v>
          </cell>
          <cell r="B226" t="str">
            <v>TECNICO (A) DE ENFERMAGEM</v>
          </cell>
          <cell r="C226">
            <v>1730.21</v>
          </cell>
          <cell r="D226">
            <v>0</v>
          </cell>
          <cell r="E226">
            <v>0</v>
          </cell>
          <cell r="F226">
            <v>2232.23</v>
          </cell>
          <cell r="G226">
            <v>182.7199999999998</v>
          </cell>
          <cell r="H226">
            <v>2049.5100000000002</v>
          </cell>
        </row>
        <row r="227">
          <cell r="A227" t="str">
            <v>SILVIA ANGELICA DE OLIVEIRA TOMAZINI</v>
          </cell>
          <cell r="B227" t="str">
            <v>COORDENADOR (A) DE ENFERMAGEM</v>
          </cell>
          <cell r="C227">
            <v>4316.7700000000004</v>
          </cell>
          <cell r="D227">
            <v>0</v>
          </cell>
          <cell r="E227">
            <v>0</v>
          </cell>
          <cell r="F227">
            <v>5582.5199999999995</v>
          </cell>
          <cell r="G227">
            <v>1041.1899999999996</v>
          </cell>
          <cell r="H227">
            <v>4541.33</v>
          </cell>
        </row>
        <row r="228">
          <cell r="A228" t="str">
            <v>SILVIA CAROLINE PARO</v>
          </cell>
          <cell r="B228" t="str">
            <v>ENFERMEIRO (A)</v>
          </cell>
          <cell r="C228">
            <v>2883.17</v>
          </cell>
          <cell r="D228">
            <v>0</v>
          </cell>
          <cell r="E228">
            <v>0</v>
          </cell>
          <cell r="F228">
            <v>3558.05</v>
          </cell>
          <cell r="G228">
            <v>426.09000000000015</v>
          </cell>
          <cell r="H228">
            <v>3131.96</v>
          </cell>
        </row>
        <row r="229">
          <cell r="A229" t="str">
            <v>SILVIA ELIZA SOUZA DA MOTA</v>
          </cell>
          <cell r="B229" t="str">
            <v>TECNICO (A) DE ENFERMAGEM</v>
          </cell>
          <cell r="C229">
            <v>1730.21</v>
          </cell>
          <cell r="D229">
            <v>0</v>
          </cell>
          <cell r="E229">
            <v>0</v>
          </cell>
          <cell r="F229">
            <v>2452.1000000000008</v>
          </cell>
          <cell r="G229">
            <v>318.0900000000006</v>
          </cell>
          <cell r="H229">
            <v>2134.0100000000002</v>
          </cell>
        </row>
        <row r="230">
          <cell r="A230" t="str">
            <v>SILVIA EVANGELISTA TELES</v>
          </cell>
          <cell r="B230" t="str">
            <v>MEDICO (A) OBSTETRA</v>
          </cell>
          <cell r="C230">
            <v>8211.82</v>
          </cell>
          <cell r="D230">
            <v>0</v>
          </cell>
          <cell r="E230">
            <v>0</v>
          </cell>
          <cell r="F230">
            <v>5571.7699999999995</v>
          </cell>
          <cell r="G230">
            <v>1078.2099999999991</v>
          </cell>
          <cell r="H230">
            <v>4493.5600000000004</v>
          </cell>
        </row>
        <row r="231">
          <cell r="A231" t="str">
            <v>SILVIA MARQUES DE AGUIAR</v>
          </cell>
          <cell r="B231" t="str">
            <v>MEDICO (A) OBSTETRA</v>
          </cell>
          <cell r="C231">
            <v>8211.82</v>
          </cell>
          <cell r="D231">
            <v>0</v>
          </cell>
          <cell r="E231">
            <v>0</v>
          </cell>
          <cell r="F231">
            <v>8902.2199999999993</v>
          </cell>
          <cell r="G231">
            <v>2075.0499999999993</v>
          </cell>
          <cell r="H231">
            <v>6827.17</v>
          </cell>
        </row>
        <row r="232">
          <cell r="A232" t="str">
            <v>SILVIA VIEIRA MARTINS CANDIDO</v>
          </cell>
          <cell r="B232" t="str">
            <v>TECNICO (A) DE ENFERMAGEM</v>
          </cell>
          <cell r="C232">
            <v>1730.21</v>
          </cell>
          <cell r="D232">
            <v>0</v>
          </cell>
          <cell r="E232">
            <v>0</v>
          </cell>
          <cell r="F232">
            <v>2024.5200000000002</v>
          </cell>
          <cell r="G232">
            <v>565.47000000000025</v>
          </cell>
          <cell r="H232">
            <v>1459.05</v>
          </cell>
        </row>
        <row r="233">
          <cell r="A233" t="str">
            <v>SIMONE FERREIRA DA SILVA</v>
          </cell>
          <cell r="B233" t="str">
            <v>TECNICO (A) DE ENFERMAGEM</v>
          </cell>
          <cell r="C233">
            <v>1730.21</v>
          </cell>
          <cell r="D233">
            <v>0</v>
          </cell>
          <cell r="E233">
            <v>0</v>
          </cell>
          <cell r="F233">
            <v>2059.1200000000003</v>
          </cell>
          <cell r="G233">
            <v>996.79000000000042</v>
          </cell>
          <cell r="H233">
            <v>1062.33</v>
          </cell>
        </row>
        <row r="234">
          <cell r="A234" t="str">
            <v>SIMONE SILVA CABRAL</v>
          </cell>
          <cell r="B234" t="str">
            <v>TECNICO (A) DE ENFERMAGEM</v>
          </cell>
          <cell r="C234">
            <v>1730.21</v>
          </cell>
          <cell r="D234">
            <v>0</v>
          </cell>
          <cell r="E234">
            <v>0</v>
          </cell>
          <cell r="F234">
            <v>2059.1200000000003</v>
          </cell>
          <cell r="G234">
            <v>354.51000000000045</v>
          </cell>
          <cell r="H234">
            <v>1704.61</v>
          </cell>
        </row>
        <row r="235">
          <cell r="A235" t="str">
            <v>SOLANGE DE MORAIS PACHECO SILVA</v>
          </cell>
          <cell r="B235" t="str">
            <v>TECNICO (A) DE ENFERMAGEM</v>
          </cell>
          <cell r="C235">
            <v>1730.21</v>
          </cell>
          <cell r="D235">
            <v>0</v>
          </cell>
          <cell r="E235">
            <v>0</v>
          </cell>
          <cell r="F235">
            <v>2438.6899999999996</v>
          </cell>
          <cell r="G235">
            <v>259.12999999999965</v>
          </cell>
          <cell r="H235">
            <v>2179.56</v>
          </cell>
        </row>
        <row r="236">
          <cell r="A236" t="str">
            <v>STEPHANY PEREIRA CARDOSO</v>
          </cell>
          <cell r="B236" t="str">
            <v>ASSISTENTE ADMINISTRATIVO</v>
          </cell>
          <cell r="C236">
            <v>1730.21</v>
          </cell>
          <cell r="D236">
            <v>0</v>
          </cell>
          <cell r="E236">
            <v>0</v>
          </cell>
          <cell r="F236">
            <v>2074.12</v>
          </cell>
          <cell r="G236">
            <v>270.28999999999996</v>
          </cell>
          <cell r="H236">
            <v>1803.83</v>
          </cell>
        </row>
        <row r="237">
          <cell r="A237" t="str">
            <v>SUELENE GOMES ACACIO SILVA</v>
          </cell>
          <cell r="B237" t="str">
            <v>AUXILIAR DE SAUDE BUCAL</v>
          </cell>
          <cell r="C237">
            <v>1698.75</v>
          </cell>
          <cell r="D237">
            <v>0</v>
          </cell>
          <cell r="E237">
            <v>0</v>
          </cell>
          <cell r="F237">
            <v>2111.02</v>
          </cell>
          <cell r="G237">
            <v>193.80999999999995</v>
          </cell>
          <cell r="H237">
            <v>1917.21</v>
          </cell>
        </row>
        <row r="238">
          <cell r="A238" t="str">
            <v>SUELLEM ALVES COELHO</v>
          </cell>
          <cell r="B238" t="str">
            <v>ENFERMEIRO (A)</v>
          </cell>
          <cell r="C238">
            <v>2883.17</v>
          </cell>
          <cell r="D238">
            <v>0</v>
          </cell>
          <cell r="E238">
            <v>0</v>
          </cell>
          <cell r="F238">
            <v>3592.3600000000006</v>
          </cell>
          <cell r="G238">
            <v>576.71000000000049</v>
          </cell>
          <cell r="H238">
            <v>3015.65</v>
          </cell>
        </row>
        <row r="239">
          <cell r="A239" t="str">
            <v>SULA MICHELY DE JESUS ALMEIDA SANTOS</v>
          </cell>
          <cell r="B239" t="str">
            <v>TECNICO (A) DE ENFERMAGEM</v>
          </cell>
          <cell r="C239">
            <v>1730.21</v>
          </cell>
          <cell r="D239">
            <v>3338.52</v>
          </cell>
          <cell r="E239">
            <v>0</v>
          </cell>
          <cell r="F239">
            <v>5239.5300000000007</v>
          </cell>
          <cell r="G239">
            <v>3464.5000000000009</v>
          </cell>
          <cell r="H239">
            <v>1775.03</v>
          </cell>
        </row>
        <row r="240">
          <cell r="A240" t="str">
            <v>SUZANA DA CONCEICAO TAVARES</v>
          </cell>
          <cell r="B240" t="str">
            <v>ASSISTENTE ADMINISTRATIVO</v>
          </cell>
          <cell r="C240">
            <v>1730.21</v>
          </cell>
          <cell r="D240">
            <v>0</v>
          </cell>
          <cell r="E240">
            <v>0</v>
          </cell>
          <cell r="F240">
            <v>2572.3900000000003</v>
          </cell>
          <cell r="G240">
            <v>237.26000000000022</v>
          </cell>
          <cell r="H240">
            <v>2335.13</v>
          </cell>
        </row>
        <row r="241">
          <cell r="A241" t="str">
            <v>TALITA DE MORAIS SOARES</v>
          </cell>
          <cell r="B241" t="str">
            <v>ENFERMEIRO (A)</v>
          </cell>
          <cell r="C241">
            <v>2883.17</v>
          </cell>
          <cell r="D241">
            <v>0</v>
          </cell>
          <cell r="E241">
            <v>0</v>
          </cell>
          <cell r="F241">
            <v>3691.73</v>
          </cell>
          <cell r="G241">
            <v>499.01000000000022</v>
          </cell>
          <cell r="H241">
            <v>3192.72</v>
          </cell>
        </row>
        <row r="242">
          <cell r="A242" t="str">
            <v>TATIANA ARAUJO DIAS</v>
          </cell>
          <cell r="B242" t="str">
            <v>TECNICO (A) DE ENFERMAGEM</v>
          </cell>
          <cell r="C242">
            <v>1730.21</v>
          </cell>
          <cell r="D242">
            <v>0</v>
          </cell>
          <cell r="E242">
            <v>0</v>
          </cell>
          <cell r="F242">
            <v>2506.3300000000004</v>
          </cell>
          <cell r="G242">
            <v>224.97000000000025</v>
          </cell>
          <cell r="H242">
            <v>2281.36</v>
          </cell>
        </row>
        <row r="243">
          <cell r="A243" t="str">
            <v>TATIANY LUDIMILLA DE QUEIROZ DUARTE</v>
          </cell>
          <cell r="B243" t="str">
            <v>MEDICO (A) OBSTETRA</v>
          </cell>
          <cell r="C243">
            <v>8211.82</v>
          </cell>
          <cell r="D243">
            <v>0</v>
          </cell>
          <cell r="E243">
            <v>0</v>
          </cell>
          <cell r="F243">
            <v>8454.2199999999993</v>
          </cell>
          <cell r="G243">
            <v>2056.119999999999</v>
          </cell>
          <cell r="H243">
            <v>6398.1</v>
          </cell>
        </row>
        <row r="244">
          <cell r="A244" t="str">
            <v>THAISE DE SOUZA BARROS</v>
          </cell>
          <cell r="B244" t="str">
            <v>AUXILIAR ADMINISTRATIVO</v>
          </cell>
          <cell r="C244">
            <v>1661.84</v>
          </cell>
          <cell r="D244">
            <v>0</v>
          </cell>
          <cell r="E244">
            <v>0</v>
          </cell>
          <cell r="F244">
            <v>2037.1899999999998</v>
          </cell>
          <cell r="G244">
            <v>264.86999999999989</v>
          </cell>
          <cell r="H244">
            <v>1772.32</v>
          </cell>
        </row>
        <row r="245">
          <cell r="A245" t="str">
            <v>THAYS DE LIMA CAMBOTTA</v>
          </cell>
          <cell r="B245" t="str">
            <v>COORDENADOR (A) DE ENFERMAGEM</v>
          </cell>
          <cell r="C245">
            <v>4316.7700000000004</v>
          </cell>
          <cell r="D245">
            <v>0</v>
          </cell>
          <cell r="E245">
            <v>0</v>
          </cell>
          <cell r="F245">
            <v>5775.01</v>
          </cell>
          <cell r="G245">
            <v>1186.1500000000005</v>
          </cell>
          <cell r="H245">
            <v>4588.8599999999997</v>
          </cell>
        </row>
        <row r="246">
          <cell r="A246" t="str">
            <v>THUANY PIRES DE SOUSA</v>
          </cell>
          <cell r="B246" t="str">
            <v>ENFERMEIRO (A)</v>
          </cell>
          <cell r="C246">
            <v>2883.17</v>
          </cell>
          <cell r="D246">
            <v>0</v>
          </cell>
          <cell r="E246">
            <v>0</v>
          </cell>
          <cell r="F246">
            <v>3313.0499999999997</v>
          </cell>
          <cell r="G246">
            <v>397.01999999999953</v>
          </cell>
          <cell r="H246">
            <v>2916.03</v>
          </cell>
        </row>
        <row r="247">
          <cell r="A247" t="str">
            <v>TIAGO GUIMARAES GOMEZ BARRETO</v>
          </cell>
          <cell r="B247" t="str">
            <v>MEDICO (A) GINECOLOGISTA</v>
          </cell>
          <cell r="C247">
            <v>8211.82</v>
          </cell>
          <cell r="D247">
            <v>0</v>
          </cell>
          <cell r="E247">
            <v>0</v>
          </cell>
          <cell r="F247">
            <v>10019.24</v>
          </cell>
          <cell r="G247">
            <v>2434.3599999999997</v>
          </cell>
          <cell r="H247">
            <v>7584.88</v>
          </cell>
        </row>
        <row r="248">
          <cell r="A248" t="str">
            <v>VALCIRIA MAGALHAES DE PAULA MORAIS</v>
          </cell>
          <cell r="B248" t="str">
            <v>TECNICO (A) DE ENFERMAGEM</v>
          </cell>
          <cell r="C248">
            <v>1730.21</v>
          </cell>
          <cell r="D248">
            <v>0</v>
          </cell>
          <cell r="E248">
            <v>0</v>
          </cell>
          <cell r="F248">
            <v>2191.2800000000002</v>
          </cell>
          <cell r="G248">
            <v>280.83000000000015</v>
          </cell>
          <cell r="H248">
            <v>1910.45</v>
          </cell>
        </row>
        <row r="249">
          <cell r="A249" t="str">
            <v>VALDELI ANTONIA DA SERRA</v>
          </cell>
          <cell r="B249" t="str">
            <v>TECNICO (A) DE ENFERMAGEM</v>
          </cell>
          <cell r="C249">
            <v>1730.21</v>
          </cell>
          <cell r="D249">
            <v>4399.28</v>
          </cell>
          <cell r="E249">
            <v>0</v>
          </cell>
          <cell r="F249">
            <v>5829.63</v>
          </cell>
          <cell r="G249">
            <v>4599.5300000000007</v>
          </cell>
          <cell r="H249">
            <v>1230.0999999999999</v>
          </cell>
        </row>
        <row r="250">
          <cell r="A250" t="str">
            <v>VALERIA ALESSANDRA GONCALVES DE OLIVEIRA</v>
          </cell>
          <cell r="B250" t="str">
            <v>ASSISTENTE ADMINISTRATIVO</v>
          </cell>
          <cell r="C250">
            <v>1730.21</v>
          </cell>
          <cell r="D250">
            <v>0</v>
          </cell>
          <cell r="E250">
            <v>0</v>
          </cell>
          <cell r="F250">
            <v>2711.03</v>
          </cell>
          <cell r="G250">
            <v>352.64000000000033</v>
          </cell>
          <cell r="H250">
            <v>2358.39</v>
          </cell>
        </row>
        <row r="251">
          <cell r="A251" t="str">
            <v>VALERIA MARCAL VIEIRA</v>
          </cell>
          <cell r="B251" t="str">
            <v>MEDICO (A) OBSTETRA</v>
          </cell>
          <cell r="C251">
            <v>8211.82</v>
          </cell>
          <cell r="D251">
            <v>0</v>
          </cell>
          <cell r="E251">
            <v>0</v>
          </cell>
          <cell r="F251">
            <v>9350.23</v>
          </cell>
          <cell r="G251">
            <v>2302.5199999999995</v>
          </cell>
          <cell r="H251">
            <v>7047.71</v>
          </cell>
        </row>
        <row r="252">
          <cell r="A252" t="str">
            <v>VALERIA OLIVEIRA NUNES GOMES</v>
          </cell>
          <cell r="B252" t="str">
            <v>TECNICO (A) DE ENFERMAGEM</v>
          </cell>
          <cell r="C252">
            <v>1730.21</v>
          </cell>
          <cell r="D252">
            <v>0</v>
          </cell>
          <cell r="E252">
            <v>0</v>
          </cell>
          <cell r="F252">
            <v>2482.7600000000007</v>
          </cell>
          <cell r="G252">
            <v>234.80000000000064</v>
          </cell>
          <cell r="H252">
            <v>2247.96</v>
          </cell>
        </row>
        <row r="253">
          <cell r="A253" t="str">
            <v>VANESSA CRISTINA GUANAES</v>
          </cell>
          <cell r="B253" t="str">
            <v>TECNICO (A) DE ENFERMAGEM</v>
          </cell>
          <cell r="C253">
            <v>1730.21</v>
          </cell>
          <cell r="D253">
            <v>0</v>
          </cell>
          <cell r="E253">
            <v>0</v>
          </cell>
          <cell r="F253">
            <v>2546.2400000000002</v>
          </cell>
          <cell r="G253">
            <v>349.8100000000004</v>
          </cell>
          <cell r="H253">
            <v>2196.4299999999998</v>
          </cell>
        </row>
        <row r="254">
          <cell r="A254" t="str">
            <v>VANIA ALMEIDA SOUZA</v>
          </cell>
          <cell r="B254" t="str">
            <v>TECNICO (A) DE ENFERMAGEM</v>
          </cell>
          <cell r="C254">
            <v>1730.21</v>
          </cell>
          <cell r="D254">
            <v>3174.9700000000003</v>
          </cell>
          <cell r="E254">
            <v>0</v>
          </cell>
          <cell r="F254">
            <v>3596.4300000000003</v>
          </cell>
          <cell r="G254">
            <v>3291.8500000000004</v>
          </cell>
          <cell r="H254">
            <v>304.58</v>
          </cell>
        </row>
        <row r="255">
          <cell r="A255" t="str">
            <v>VANIA LUCIA CYWINSKI</v>
          </cell>
          <cell r="B255" t="str">
            <v>TECNICO (A) DE ENFERMAGEM</v>
          </cell>
          <cell r="C255">
            <v>1730.21</v>
          </cell>
          <cell r="D255">
            <v>0</v>
          </cell>
          <cell r="E255">
            <v>0</v>
          </cell>
          <cell r="F255">
            <v>2111.0300000000002</v>
          </cell>
          <cell r="G255">
            <v>171.81000000000017</v>
          </cell>
          <cell r="H255">
            <v>1939.22</v>
          </cell>
        </row>
        <row r="256">
          <cell r="A256" t="str">
            <v>VANUSA RODRIGUES DA SILVA COSTA</v>
          </cell>
          <cell r="B256" t="str">
            <v>TECNICO (A) DE ENFERMAGEM</v>
          </cell>
          <cell r="C256">
            <v>1730.21</v>
          </cell>
          <cell r="D256">
            <v>0</v>
          </cell>
          <cell r="E256">
            <v>0</v>
          </cell>
          <cell r="F256">
            <v>2287.63</v>
          </cell>
          <cell r="G256">
            <v>370.33000000000015</v>
          </cell>
          <cell r="H256">
            <v>1917.3</v>
          </cell>
        </row>
        <row r="257">
          <cell r="A257" t="str">
            <v>VEDIMAR CABRAL OLIVEIRA</v>
          </cell>
          <cell r="B257" t="str">
            <v>ENFERMEIRO (A)</v>
          </cell>
          <cell r="C257">
            <v>2883.17</v>
          </cell>
          <cell r="D257">
            <v>0</v>
          </cell>
          <cell r="E257">
            <v>0</v>
          </cell>
          <cell r="F257">
            <v>3679.44</v>
          </cell>
          <cell r="G257">
            <v>467.27</v>
          </cell>
          <cell r="H257">
            <v>3212.17</v>
          </cell>
        </row>
        <row r="258">
          <cell r="A258" t="str">
            <v>VERA LUCIA NUNES DE BARROS</v>
          </cell>
          <cell r="B258" t="str">
            <v>TECNICO (A) DE ENFERMAGEM</v>
          </cell>
          <cell r="C258">
            <v>1730.21</v>
          </cell>
          <cell r="D258">
            <v>0</v>
          </cell>
          <cell r="E258">
            <v>0</v>
          </cell>
          <cell r="F258">
            <v>2266.8300000000004</v>
          </cell>
          <cell r="G258">
            <v>302.30000000000041</v>
          </cell>
          <cell r="H258">
            <v>1964.53</v>
          </cell>
        </row>
        <row r="259">
          <cell r="A259" t="str">
            <v>VILMACI DE JESUS LIMA SANTOS</v>
          </cell>
          <cell r="B259" t="str">
            <v>TECNICO (A) DE ENFERMAGEM</v>
          </cell>
          <cell r="C259">
            <v>1730.21</v>
          </cell>
          <cell r="D259">
            <v>0</v>
          </cell>
          <cell r="E259">
            <v>0</v>
          </cell>
          <cell r="F259">
            <v>2145.6300000000006</v>
          </cell>
          <cell r="G259">
            <v>278.12000000000057</v>
          </cell>
          <cell r="H259">
            <v>1867.51</v>
          </cell>
        </row>
        <row r="260">
          <cell r="A260" t="str">
            <v>WAGNER DIAS PEREIRA</v>
          </cell>
          <cell r="B260" t="str">
            <v>MEDICO (A) OBSTETRA</v>
          </cell>
          <cell r="C260">
            <v>8211.82</v>
          </cell>
          <cell r="D260">
            <v>0</v>
          </cell>
          <cell r="E260">
            <v>0</v>
          </cell>
          <cell r="F260">
            <v>8454.2199999999993</v>
          </cell>
          <cell r="G260">
            <v>2056.119999999999</v>
          </cell>
          <cell r="H260">
            <v>6398.1</v>
          </cell>
        </row>
        <row r="261">
          <cell r="A261" t="str">
            <v>WALBETANI VIEIRA DOS SANTOS</v>
          </cell>
          <cell r="B261" t="str">
            <v>TECNICO (A) DE ENFERMAGEM</v>
          </cell>
          <cell r="C261">
            <v>1730.21</v>
          </cell>
          <cell r="D261">
            <v>0</v>
          </cell>
          <cell r="E261">
            <v>0</v>
          </cell>
          <cell r="F261">
            <v>2244.8500000000004</v>
          </cell>
          <cell r="G261">
            <v>728.58000000000038</v>
          </cell>
          <cell r="H261">
            <v>1516.27</v>
          </cell>
        </row>
        <row r="262">
          <cell r="A262" t="str">
            <v>WANDA CARVALHO LOPES</v>
          </cell>
          <cell r="B262" t="str">
            <v>COORDENADOR (A) DE ENFERMAGEM</v>
          </cell>
          <cell r="C262">
            <v>4316.7700000000004</v>
          </cell>
          <cell r="D262">
            <v>0</v>
          </cell>
          <cell r="E262">
            <v>0</v>
          </cell>
          <cell r="F262">
            <v>5775.01</v>
          </cell>
          <cell r="G262">
            <v>1229.3200000000006</v>
          </cell>
          <cell r="H262">
            <v>4545.6899999999996</v>
          </cell>
        </row>
        <row r="263">
          <cell r="A263" t="str">
            <v>WANDA JOSE RIBEIRO</v>
          </cell>
          <cell r="B263" t="str">
            <v>AUXILIAR DE LAVANDERIA</v>
          </cell>
          <cell r="C263">
            <v>1212</v>
          </cell>
          <cell r="D263">
            <v>0</v>
          </cell>
          <cell r="E263">
            <v>0</v>
          </cell>
          <cell r="F263">
            <v>1551.36</v>
          </cell>
          <cell r="G263">
            <v>194.15999999999985</v>
          </cell>
          <cell r="H263">
            <v>1357.2</v>
          </cell>
        </row>
        <row r="264">
          <cell r="A264" t="str">
            <v>WELMA NOGUEIRA COSTA</v>
          </cell>
          <cell r="B264" t="str">
            <v>TECNICO (A) DE ENFERMAGEM</v>
          </cell>
          <cell r="C264">
            <v>1730.21</v>
          </cell>
          <cell r="D264">
            <v>0</v>
          </cell>
          <cell r="E264">
            <v>0</v>
          </cell>
          <cell r="F264">
            <v>2200.61</v>
          </cell>
          <cell r="G264">
            <v>188.27000000000021</v>
          </cell>
          <cell r="H264">
            <v>2012.34</v>
          </cell>
        </row>
        <row r="265">
          <cell r="A265" t="str">
            <v>WEMERSON DIAS RIBEIRO</v>
          </cell>
          <cell r="B265" t="str">
            <v>AUXILIAR DE FARMACIA</v>
          </cell>
          <cell r="C265">
            <v>1572.91</v>
          </cell>
          <cell r="D265">
            <v>0</v>
          </cell>
          <cell r="E265">
            <v>0</v>
          </cell>
          <cell r="F265">
            <v>1941.1500000000003</v>
          </cell>
          <cell r="G265">
            <v>250.89000000000033</v>
          </cell>
          <cell r="H265">
            <v>1690.26</v>
          </cell>
        </row>
        <row r="266">
          <cell r="A266" t="str">
            <v>ZULMIRA FRANCISCA DOURADO</v>
          </cell>
          <cell r="B266" t="str">
            <v>ENFERMEIRO (A)</v>
          </cell>
          <cell r="C266">
            <v>2883.17</v>
          </cell>
          <cell r="D266">
            <v>0</v>
          </cell>
          <cell r="E266">
            <v>0</v>
          </cell>
          <cell r="F266">
            <v>3588.2900000000004</v>
          </cell>
          <cell r="G266">
            <v>500.92000000000053</v>
          </cell>
          <cell r="H266">
            <v>3087.37</v>
          </cell>
        </row>
        <row r="267">
          <cell r="A267" t="str">
            <v>AMANDA ELIS RODRIGUES</v>
          </cell>
          <cell r="B267" t="str">
            <v>FISIOTERAPEUTA</v>
          </cell>
          <cell r="C267">
            <v>2533.58</v>
          </cell>
          <cell r="D267">
            <v>0</v>
          </cell>
          <cell r="E267">
            <v>0</v>
          </cell>
          <cell r="F267">
            <v>3293.4700000000003</v>
          </cell>
          <cell r="G267">
            <v>647.41000000000031</v>
          </cell>
          <cell r="H267">
            <v>2646.06</v>
          </cell>
        </row>
        <row r="268">
          <cell r="A268" t="str">
            <v>SIMONE CARDOSO DA SILVA</v>
          </cell>
          <cell r="B268" t="str">
            <v>TECNICO (A) DE ENFERMAGEM</v>
          </cell>
          <cell r="C268">
            <v>1730.21</v>
          </cell>
          <cell r="D268">
            <v>0</v>
          </cell>
          <cell r="E268">
            <v>0</v>
          </cell>
          <cell r="F268">
            <v>2418.7500000000005</v>
          </cell>
          <cell r="G268">
            <v>223.14000000000033</v>
          </cell>
          <cell r="H268">
            <v>2195.61</v>
          </cell>
        </row>
        <row r="269">
          <cell r="A269" t="str">
            <v>ANA PAULA DE ALMEIDA SANTOS TEIXEIRA</v>
          </cell>
          <cell r="B269" t="str">
            <v>ENFERMEIRO (A)</v>
          </cell>
          <cell r="C269">
            <v>2883.17</v>
          </cell>
          <cell r="D269">
            <v>0</v>
          </cell>
          <cell r="E269">
            <v>0</v>
          </cell>
          <cell r="F269">
            <v>3439.44</v>
          </cell>
          <cell r="G269">
            <v>569.79</v>
          </cell>
          <cell r="H269">
            <v>2869.65</v>
          </cell>
        </row>
        <row r="270">
          <cell r="A270" t="str">
            <v>MARIANA JAIME CONSORTE LOYOLA</v>
          </cell>
          <cell r="B270" t="str">
            <v>COORDENADOR (A) DE SERVICO SOCIAL</v>
          </cell>
          <cell r="C270">
            <v>2671.01</v>
          </cell>
          <cell r="D270">
            <v>0</v>
          </cell>
          <cell r="E270">
            <v>0</v>
          </cell>
          <cell r="F270">
            <v>4369.4900000000007</v>
          </cell>
          <cell r="G270">
            <v>652.90000000000055</v>
          </cell>
          <cell r="H270">
            <v>3716.59</v>
          </cell>
        </row>
        <row r="271">
          <cell r="A271" t="str">
            <v>GIZELI MOURA SOUSA</v>
          </cell>
          <cell r="B271" t="str">
            <v>ASSISTENTE SOCIAL</v>
          </cell>
          <cell r="C271">
            <v>2671.01</v>
          </cell>
          <cell r="D271">
            <v>0</v>
          </cell>
          <cell r="E271">
            <v>0</v>
          </cell>
          <cell r="F271">
            <v>3369.4900000000007</v>
          </cell>
          <cell r="G271">
            <v>371.30000000000064</v>
          </cell>
          <cell r="H271">
            <v>2998.19</v>
          </cell>
        </row>
        <row r="272">
          <cell r="A272" t="str">
            <v>MORGANA SOUZA FIGUEIRO RODRIGUES</v>
          </cell>
          <cell r="B272" t="str">
            <v>COORDENADOR (A) DE RECURSOS HUMANOS</v>
          </cell>
          <cell r="C272">
            <v>6924.37</v>
          </cell>
          <cell r="D272">
            <v>0</v>
          </cell>
          <cell r="E272">
            <v>0</v>
          </cell>
          <cell r="F272">
            <v>9478.32</v>
          </cell>
          <cell r="G272">
            <v>1683.4699999999993</v>
          </cell>
          <cell r="H272">
            <v>7794.85</v>
          </cell>
        </row>
        <row r="273">
          <cell r="A273" t="str">
            <v>HELLEN CRISTINA ROCHA DA SILVA OLIVEIRA</v>
          </cell>
          <cell r="B273" t="str">
            <v>ASSISTENTE ADMINISTRATIVO</v>
          </cell>
          <cell r="C273">
            <v>2077.3000000000002</v>
          </cell>
          <cell r="D273">
            <v>0</v>
          </cell>
          <cell r="E273">
            <v>0</v>
          </cell>
          <cell r="F273">
            <v>2243.4900000000002</v>
          </cell>
          <cell r="G273">
            <v>183.73000000000002</v>
          </cell>
          <cell r="H273">
            <v>2059.7600000000002</v>
          </cell>
        </row>
        <row r="274">
          <cell r="A274" t="str">
            <v>CAROLINE VITORIA OLIVEIRA AVILA</v>
          </cell>
          <cell r="B274" t="str">
            <v>PSICOLOGO (A)</v>
          </cell>
          <cell r="C274">
            <v>3917.47</v>
          </cell>
          <cell r="D274">
            <v>6287.56</v>
          </cell>
          <cell r="E274">
            <v>0</v>
          </cell>
          <cell r="F274">
            <v>6601.93</v>
          </cell>
          <cell r="G274">
            <v>6331.5700000000006</v>
          </cell>
          <cell r="H274">
            <v>270.36</v>
          </cell>
        </row>
        <row r="275">
          <cell r="A275" t="str">
            <v>MAX AURELIO SILVA SANTOS</v>
          </cell>
          <cell r="B275" t="str">
            <v>MEDICO (A) OBSTETRA</v>
          </cell>
          <cell r="C275">
            <v>8211.82</v>
          </cell>
          <cell r="D275">
            <v>0</v>
          </cell>
          <cell r="E275">
            <v>0</v>
          </cell>
          <cell r="F275">
            <v>8454.2199999999993</v>
          </cell>
          <cell r="G275">
            <v>2056.119999999999</v>
          </cell>
          <cell r="H275">
            <v>6398.1</v>
          </cell>
        </row>
        <row r="276">
          <cell r="A276" t="str">
            <v>ELISETH OLIVEIRA DE MOURA FERNANDES</v>
          </cell>
          <cell r="B276" t="str">
            <v>AUXILIAR DE SAUDE BUCAL</v>
          </cell>
          <cell r="C276">
            <v>1698.75</v>
          </cell>
          <cell r="D276">
            <v>0</v>
          </cell>
          <cell r="E276">
            <v>0</v>
          </cell>
          <cell r="F276">
            <v>2007.82</v>
          </cell>
          <cell r="G276">
            <v>262.42999999999984</v>
          </cell>
          <cell r="H276">
            <v>1745.39</v>
          </cell>
        </row>
        <row r="277">
          <cell r="A277" t="str">
            <v>ANA CLECIA DA SILVA</v>
          </cell>
          <cell r="B277" t="str">
            <v>TECNICO (A) DE ENFERMAGEM</v>
          </cell>
          <cell r="C277">
            <v>1730.21</v>
          </cell>
          <cell r="D277">
            <v>2820.2900000000004</v>
          </cell>
          <cell r="E277">
            <v>0</v>
          </cell>
          <cell r="F277">
            <v>2961.0300000000007</v>
          </cell>
          <cell r="G277">
            <v>2837.1800000000007</v>
          </cell>
          <cell r="H277">
            <v>123.85</v>
          </cell>
        </row>
        <row r="278">
          <cell r="A278" t="str">
            <v>ELIVANIA TEODORA DA SILVA</v>
          </cell>
          <cell r="B278" t="str">
            <v>TECNICO (A) DE ENFERMAGEM</v>
          </cell>
          <cell r="C278">
            <v>1730.21</v>
          </cell>
          <cell r="D278">
            <v>3323.09</v>
          </cell>
          <cell r="E278">
            <v>0</v>
          </cell>
          <cell r="F278">
            <v>4110.2000000000007</v>
          </cell>
          <cell r="G278">
            <v>3422.4900000000007</v>
          </cell>
          <cell r="H278">
            <v>687.71</v>
          </cell>
        </row>
        <row r="279">
          <cell r="A279" t="str">
            <v>MARLENE MOTA MARTINS</v>
          </cell>
          <cell r="B279" t="str">
            <v>TECNICO (A) DE ENFERMAGEM</v>
          </cell>
          <cell r="C279">
            <v>1730.21</v>
          </cell>
          <cell r="D279">
            <v>0</v>
          </cell>
          <cell r="E279">
            <v>0</v>
          </cell>
          <cell r="F279">
            <v>2630.52</v>
          </cell>
          <cell r="G279">
            <v>370.25</v>
          </cell>
          <cell r="H279">
            <v>2260.27</v>
          </cell>
        </row>
        <row r="280">
          <cell r="A280" t="str">
            <v>TATIANE CARNEIRO DE CARVALHO BORBA</v>
          </cell>
          <cell r="B280" t="str">
            <v>FISIOTERAPEUTA</v>
          </cell>
          <cell r="C280">
            <v>2533.58</v>
          </cell>
          <cell r="D280">
            <v>0</v>
          </cell>
          <cell r="E280">
            <v>0</v>
          </cell>
          <cell r="F280">
            <v>3419.92</v>
          </cell>
          <cell r="G280">
            <v>429.65999999999985</v>
          </cell>
          <cell r="H280">
            <v>2990.26</v>
          </cell>
        </row>
        <row r="281">
          <cell r="A281" t="str">
            <v>JAINE DE JESUS LIMA</v>
          </cell>
          <cell r="B281" t="str">
            <v>ENFERMEIRO (A)</v>
          </cell>
          <cell r="C281">
            <v>2883.17</v>
          </cell>
          <cell r="D281">
            <v>0</v>
          </cell>
          <cell r="E281">
            <v>0</v>
          </cell>
          <cell r="F281">
            <v>3246.5800000000004</v>
          </cell>
          <cell r="G281">
            <v>385.98000000000047</v>
          </cell>
          <cell r="H281">
            <v>2860.6</v>
          </cell>
        </row>
        <row r="282">
          <cell r="A282" t="str">
            <v>MARCELA CRISTINA SOARES MACHADO</v>
          </cell>
          <cell r="B282" t="str">
            <v>FISIOTERAPEUTA</v>
          </cell>
          <cell r="C282">
            <v>2533.58</v>
          </cell>
          <cell r="D282">
            <v>0</v>
          </cell>
          <cell r="E282">
            <v>0</v>
          </cell>
          <cell r="F282">
            <v>3017.23</v>
          </cell>
          <cell r="G282">
            <v>320</v>
          </cell>
          <cell r="H282">
            <v>2697.23</v>
          </cell>
        </row>
        <row r="283">
          <cell r="A283" t="str">
            <v>MARIA DA CONCEICAO GOMES DE SOUZA</v>
          </cell>
          <cell r="B283" t="str">
            <v>TECNICO (A) DE ENFERMAGEM</v>
          </cell>
          <cell r="C283">
            <v>1730.21</v>
          </cell>
          <cell r="D283">
            <v>0</v>
          </cell>
          <cell r="E283">
            <v>0</v>
          </cell>
          <cell r="F283">
            <v>2578.02</v>
          </cell>
          <cell r="G283">
            <v>358.50999999999976</v>
          </cell>
          <cell r="H283">
            <v>2219.5100000000002</v>
          </cell>
        </row>
        <row r="284">
          <cell r="A284" t="str">
            <v>MARIA APARECIDA DA SILVA</v>
          </cell>
          <cell r="B284" t="str">
            <v>TECNICO (A) DE ENFERMAGEM</v>
          </cell>
          <cell r="C284">
            <v>1730.21</v>
          </cell>
          <cell r="D284">
            <v>0</v>
          </cell>
          <cell r="E284">
            <v>0</v>
          </cell>
          <cell r="F284">
            <v>2311.63</v>
          </cell>
          <cell r="G284">
            <v>348.79000000000019</v>
          </cell>
          <cell r="H284">
            <v>1962.84</v>
          </cell>
        </row>
        <row r="285">
          <cell r="A285" t="str">
            <v>STEPHANIA DE OLIVEIRA LAUDARES MOREIRA</v>
          </cell>
          <cell r="B285" t="str">
            <v>MEDICO (A) NEONATOLOGISTA</v>
          </cell>
          <cell r="C285">
            <v>8211.82</v>
          </cell>
          <cell r="D285">
            <v>0</v>
          </cell>
          <cell r="E285">
            <v>0</v>
          </cell>
          <cell r="F285">
            <v>8172.41</v>
          </cell>
          <cell r="G285">
            <v>1978.62</v>
          </cell>
          <cell r="H285">
            <v>6193.79</v>
          </cell>
        </row>
        <row r="286">
          <cell r="A286" t="str">
            <v>SIMONE DOS ANJOS DE OLIVEIRA VENTURA</v>
          </cell>
          <cell r="B286" t="str">
            <v>TECNICO (A) DE ENFERMAGEM</v>
          </cell>
          <cell r="C286">
            <v>1730.21</v>
          </cell>
          <cell r="D286">
            <v>0</v>
          </cell>
          <cell r="E286">
            <v>0</v>
          </cell>
          <cell r="F286">
            <v>2738.11</v>
          </cell>
          <cell r="G286">
            <v>385.51000000000022</v>
          </cell>
          <cell r="H286">
            <v>2352.6</v>
          </cell>
        </row>
        <row r="287">
          <cell r="A287" t="str">
            <v>MARIA GERMANO SANTIAGO</v>
          </cell>
          <cell r="B287" t="str">
            <v>TECNICO (A) DE ENFERMAGEM</v>
          </cell>
          <cell r="C287">
            <v>1730.21</v>
          </cell>
          <cell r="D287">
            <v>0</v>
          </cell>
          <cell r="E287">
            <v>0</v>
          </cell>
          <cell r="F287">
            <v>2258.84</v>
          </cell>
          <cell r="G287">
            <v>301.0300000000002</v>
          </cell>
          <cell r="H287">
            <v>1957.81</v>
          </cell>
        </row>
        <row r="288">
          <cell r="A288" t="str">
            <v>GELZIENE DEODATA SOUZA</v>
          </cell>
          <cell r="B288" t="str">
            <v>TECNICO (A) DE ENFERMAGEM</v>
          </cell>
          <cell r="C288">
            <v>1730.21</v>
          </cell>
          <cell r="D288">
            <v>0</v>
          </cell>
          <cell r="E288">
            <v>0</v>
          </cell>
          <cell r="F288">
            <v>2232.23</v>
          </cell>
          <cell r="G288">
            <v>302.92000000000007</v>
          </cell>
          <cell r="H288">
            <v>1929.31</v>
          </cell>
        </row>
        <row r="289">
          <cell r="A289" t="str">
            <v>ANNA MARIA DE OLIVEIRA GOMES</v>
          </cell>
          <cell r="B289" t="str">
            <v>FARMACEUTICO (A)</v>
          </cell>
          <cell r="C289">
            <v>2967.72</v>
          </cell>
          <cell r="D289">
            <v>0</v>
          </cell>
          <cell r="E289">
            <v>0</v>
          </cell>
          <cell r="F289">
            <v>3946.3199999999997</v>
          </cell>
          <cell r="G289">
            <v>510.62999999999965</v>
          </cell>
          <cell r="H289">
            <v>3435.69</v>
          </cell>
        </row>
        <row r="290">
          <cell r="A290" t="str">
            <v>CONCEICAO DE JESUS DA SILVA</v>
          </cell>
          <cell r="B290" t="str">
            <v>ASSISTENTE ADMINISTRATIVO</v>
          </cell>
          <cell r="C290">
            <v>1730.21</v>
          </cell>
          <cell r="D290">
            <v>1407.36</v>
          </cell>
          <cell r="E290">
            <v>0</v>
          </cell>
          <cell r="F290">
            <v>2462.8900000000003</v>
          </cell>
          <cell r="G290">
            <v>1555.3300000000004</v>
          </cell>
          <cell r="H290">
            <v>907.56</v>
          </cell>
        </row>
        <row r="291">
          <cell r="A291" t="str">
            <v>KAUHAN RIBEIRO DE PAULA</v>
          </cell>
          <cell r="B291" t="str">
            <v>ENFERMEIRO (A)</v>
          </cell>
          <cell r="C291">
            <v>2883.17</v>
          </cell>
          <cell r="D291">
            <v>0</v>
          </cell>
          <cell r="E291">
            <v>0</v>
          </cell>
          <cell r="F291">
            <v>3686.8500000000004</v>
          </cell>
          <cell r="G291">
            <v>497.70000000000027</v>
          </cell>
          <cell r="H291">
            <v>3189.15</v>
          </cell>
        </row>
        <row r="292">
          <cell r="A292" t="str">
            <v>NEUZIRENE RIBEIRO GONCALVES</v>
          </cell>
          <cell r="B292" t="str">
            <v>TECNICO (A) DE ENFERMAGEM</v>
          </cell>
          <cell r="C292">
            <v>1730.21</v>
          </cell>
          <cell r="D292">
            <v>0</v>
          </cell>
          <cell r="E292">
            <v>0</v>
          </cell>
          <cell r="F292">
            <v>2957.12</v>
          </cell>
          <cell r="G292">
            <v>397.79999999999973</v>
          </cell>
          <cell r="H292">
            <v>2559.3200000000002</v>
          </cell>
        </row>
        <row r="293">
          <cell r="A293" t="str">
            <v>MAYCON ROGERIO VIEIRA</v>
          </cell>
          <cell r="B293" t="str">
            <v>ASSISTENTE ADMINISTRATIVO</v>
          </cell>
          <cell r="C293">
            <v>1730.21</v>
          </cell>
          <cell r="D293">
            <v>0</v>
          </cell>
          <cell r="E293">
            <v>0</v>
          </cell>
          <cell r="F293">
            <v>2111.0300000000002</v>
          </cell>
          <cell r="G293">
            <v>249.21000000000026</v>
          </cell>
          <cell r="H293">
            <v>1861.82</v>
          </cell>
        </row>
        <row r="294">
          <cell r="A294" t="str">
            <v>LUCELIO CANDIDO DE JESUS</v>
          </cell>
          <cell r="B294" t="str">
            <v>AUXILIAR DE FARMACIA</v>
          </cell>
          <cell r="C294">
            <v>1572.91</v>
          </cell>
          <cell r="D294">
            <v>0</v>
          </cell>
          <cell r="E294">
            <v>0</v>
          </cell>
          <cell r="F294">
            <v>2256.3700000000003</v>
          </cell>
          <cell r="G294">
            <v>291.82000000000039</v>
          </cell>
          <cell r="H294">
            <v>1964.55</v>
          </cell>
        </row>
        <row r="295">
          <cell r="A295" t="str">
            <v>ELIETE OLIVEIRA DA SILVA</v>
          </cell>
          <cell r="B295" t="str">
            <v>AUXILIAR DE LAVANDERIA</v>
          </cell>
          <cell r="C295">
            <v>1212</v>
          </cell>
          <cell r="D295">
            <v>0</v>
          </cell>
          <cell r="E295">
            <v>0</v>
          </cell>
          <cell r="F295">
            <v>1762.34</v>
          </cell>
          <cell r="G295">
            <v>213.14999999999986</v>
          </cell>
          <cell r="H295">
            <v>1549.19</v>
          </cell>
        </row>
        <row r="296">
          <cell r="A296" t="str">
            <v>ELIENE TOLINTINO DE SOUZA</v>
          </cell>
          <cell r="B296" t="str">
            <v>TECNICO (A) DE ENFERMAGEM</v>
          </cell>
          <cell r="C296">
            <v>1730.21</v>
          </cell>
          <cell r="D296">
            <v>0</v>
          </cell>
          <cell r="E296">
            <v>0</v>
          </cell>
          <cell r="F296">
            <v>2397.7800000000002</v>
          </cell>
          <cell r="G296">
            <v>292.22000000000025</v>
          </cell>
          <cell r="H296">
            <v>2105.56</v>
          </cell>
        </row>
        <row r="297">
          <cell r="A297" t="str">
            <v>DANIELLY BESSA SANTOS</v>
          </cell>
          <cell r="B297" t="str">
            <v>ENFERMEIRO (A)</v>
          </cell>
          <cell r="C297">
            <v>2883.17</v>
          </cell>
          <cell r="D297">
            <v>5990.4500000000007</v>
          </cell>
          <cell r="E297">
            <v>0</v>
          </cell>
          <cell r="F297">
            <v>6629.7699999999995</v>
          </cell>
          <cell r="G297">
            <v>6079.9599999999991</v>
          </cell>
          <cell r="H297">
            <v>549.80999999999995</v>
          </cell>
        </row>
        <row r="298">
          <cell r="A298" t="str">
            <v>CLAUDIA PERPETUA TEIXEIRA</v>
          </cell>
          <cell r="B298" t="str">
            <v>TECNICO (A) DE ENFERMAGEM</v>
          </cell>
          <cell r="C298">
            <v>1730.21</v>
          </cell>
          <cell r="D298">
            <v>0</v>
          </cell>
          <cell r="E298">
            <v>0</v>
          </cell>
          <cell r="F298">
            <v>2024.5200000000002</v>
          </cell>
          <cell r="G298">
            <v>198.82000000000016</v>
          </cell>
          <cell r="H298">
            <v>1825.7</v>
          </cell>
        </row>
        <row r="299">
          <cell r="A299" t="str">
            <v>CATIA ROCHA DA CUNHA</v>
          </cell>
          <cell r="B299" t="str">
            <v>FISIOTERAPEUTA</v>
          </cell>
          <cell r="C299">
            <v>2533.58</v>
          </cell>
          <cell r="D299">
            <v>0</v>
          </cell>
          <cell r="E299">
            <v>0</v>
          </cell>
          <cell r="F299">
            <v>3480.1800000000003</v>
          </cell>
          <cell r="G299">
            <v>444.84000000000015</v>
          </cell>
          <cell r="H299">
            <v>3035.34</v>
          </cell>
        </row>
        <row r="300">
          <cell r="A300" t="str">
            <v>KEILA REZENDE DA SILVA FARIA</v>
          </cell>
          <cell r="B300" t="str">
            <v>TECNICO (A) DE ENFERMAGEM</v>
          </cell>
          <cell r="C300">
            <v>1730.21</v>
          </cell>
          <cell r="D300">
            <v>0</v>
          </cell>
          <cell r="E300">
            <v>0</v>
          </cell>
          <cell r="F300">
            <v>2111.0300000000002</v>
          </cell>
          <cell r="G300">
            <v>188.81000000000017</v>
          </cell>
          <cell r="H300">
            <v>1922.22</v>
          </cell>
        </row>
        <row r="301">
          <cell r="A301" t="str">
            <v>LEANDRA SOARES PEREIRA</v>
          </cell>
          <cell r="B301" t="str">
            <v>TECNICO (A) DE ENFERMAGEM</v>
          </cell>
          <cell r="C301">
            <v>1730.21</v>
          </cell>
          <cell r="D301">
            <v>0</v>
          </cell>
          <cell r="E301">
            <v>0</v>
          </cell>
          <cell r="F301">
            <v>2475.66</v>
          </cell>
          <cell r="G301">
            <v>233.48000000000002</v>
          </cell>
          <cell r="H301">
            <v>2242.1799999999998</v>
          </cell>
        </row>
        <row r="302">
          <cell r="A302" t="str">
            <v>ROSILENE GOMES DE OLIVEIRA SANTOS</v>
          </cell>
          <cell r="B302" t="str">
            <v>TECNICO (A) DE ENFERMAGEM</v>
          </cell>
          <cell r="C302">
            <v>1730.21</v>
          </cell>
          <cell r="D302">
            <v>0</v>
          </cell>
          <cell r="E302">
            <v>0</v>
          </cell>
          <cell r="F302">
            <v>2410.84</v>
          </cell>
          <cell r="G302">
            <v>307.89000000000033</v>
          </cell>
          <cell r="H302">
            <v>2102.9499999999998</v>
          </cell>
        </row>
        <row r="303">
          <cell r="A303" t="str">
            <v>LORENA ALENCAR DE OLIVEIRA SANTOS</v>
          </cell>
          <cell r="B303" t="str">
            <v>ENFERMEIRO (A)</v>
          </cell>
          <cell r="C303">
            <v>2883.17</v>
          </cell>
          <cell r="D303">
            <v>6660</v>
          </cell>
          <cell r="E303">
            <v>0</v>
          </cell>
          <cell r="F303">
            <v>7241.7000000000007</v>
          </cell>
          <cell r="G303">
            <v>6741.4400000000005</v>
          </cell>
          <cell r="H303">
            <v>500.26</v>
          </cell>
        </row>
        <row r="304">
          <cell r="A304" t="str">
            <v>INEZ RIBEIRO DA COSTA</v>
          </cell>
          <cell r="B304" t="str">
            <v>TECNICO (A) DE ENFERMAGEM</v>
          </cell>
          <cell r="C304">
            <v>1730.21</v>
          </cell>
          <cell r="D304">
            <v>0</v>
          </cell>
          <cell r="E304">
            <v>0</v>
          </cell>
          <cell r="F304">
            <v>2024.5200000000002</v>
          </cell>
          <cell r="G304">
            <v>322.50000000000023</v>
          </cell>
          <cell r="H304">
            <v>1702.02</v>
          </cell>
        </row>
        <row r="305">
          <cell r="A305" t="str">
            <v>JONAS CARNEIRO LIMA JUNIOR</v>
          </cell>
          <cell r="B305" t="str">
            <v>TECNICO (A) DE ENFERMAGEM</v>
          </cell>
          <cell r="C305">
            <v>1730.21</v>
          </cell>
          <cell r="D305">
            <v>0</v>
          </cell>
          <cell r="E305">
            <v>0</v>
          </cell>
          <cell r="F305">
            <v>2307.0299999999997</v>
          </cell>
          <cell r="G305">
            <v>365.45999999999981</v>
          </cell>
          <cell r="H305">
            <v>1941.57</v>
          </cell>
        </row>
        <row r="306">
          <cell r="A306" t="str">
            <v>HELENARA ABADIA FERREIRA ALEXANDRIA</v>
          </cell>
          <cell r="B306" t="str">
            <v>MEDICO (A) OBSTETRA</v>
          </cell>
          <cell r="C306">
            <v>8211.82</v>
          </cell>
          <cell r="D306">
            <v>11296.25</v>
          </cell>
          <cell r="E306">
            <v>0</v>
          </cell>
          <cell r="F306">
            <v>12141.669999999998</v>
          </cell>
          <cell r="G306">
            <v>11296.249999999998</v>
          </cell>
          <cell r="H306">
            <v>845.42</v>
          </cell>
        </row>
        <row r="307">
          <cell r="A307" t="str">
            <v>VANIA LUCIA DA SILVA MELO</v>
          </cell>
          <cell r="B307" t="str">
            <v>ENFERMEIRO (A)</v>
          </cell>
          <cell r="C307">
            <v>2883.17</v>
          </cell>
          <cell r="D307">
            <v>5261.0300000000007</v>
          </cell>
          <cell r="E307">
            <v>0</v>
          </cell>
          <cell r="F307">
            <v>5903.34</v>
          </cell>
          <cell r="G307">
            <v>5405.4400000000005</v>
          </cell>
          <cell r="H307">
            <v>497.9</v>
          </cell>
        </row>
        <row r="308">
          <cell r="A308" t="str">
            <v>SILVANIRA BARBOSA DE PINHO</v>
          </cell>
          <cell r="B308" t="str">
            <v>ASSISTENTE DE FATURAMENTO</v>
          </cell>
          <cell r="C308">
            <v>2342.77</v>
          </cell>
          <cell r="D308">
            <v>0</v>
          </cell>
          <cell r="E308">
            <v>0</v>
          </cell>
          <cell r="F308">
            <v>2530.19</v>
          </cell>
          <cell r="G308">
            <v>384.20000000000027</v>
          </cell>
          <cell r="H308">
            <v>2145.9899999999998</v>
          </cell>
        </row>
        <row r="309">
          <cell r="A309" t="str">
            <v>TALYTA LORRANI BASTOS CANUTO</v>
          </cell>
          <cell r="B309" t="str">
            <v>ASSISTENTE DE FATURAMENTO</v>
          </cell>
          <cell r="C309">
            <v>2342.77</v>
          </cell>
          <cell r="D309">
            <v>0</v>
          </cell>
          <cell r="E309">
            <v>0</v>
          </cell>
          <cell r="F309">
            <v>2530.19</v>
          </cell>
          <cell r="G309">
            <v>369.98</v>
          </cell>
          <cell r="H309">
            <v>2160.21</v>
          </cell>
        </row>
        <row r="310">
          <cell r="A310" t="str">
            <v>SIRLENE RONDOURA LINO</v>
          </cell>
          <cell r="B310" t="str">
            <v>ENFERMEIRO (A)</v>
          </cell>
          <cell r="C310">
            <v>2883.17</v>
          </cell>
          <cell r="D310">
            <v>0</v>
          </cell>
          <cell r="E310">
            <v>0</v>
          </cell>
          <cell r="F310">
            <v>3873.0600000000004</v>
          </cell>
          <cell r="G310">
            <v>584.14000000000033</v>
          </cell>
          <cell r="H310">
            <v>3288.92</v>
          </cell>
        </row>
        <row r="311">
          <cell r="A311" t="str">
            <v>NEIVA MARIA CARNEIRO VENEZIANI</v>
          </cell>
          <cell r="B311" t="str">
            <v>ASSISTENTE DE FATURAMENTO</v>
          </cell>
          <cell r="C311">
            <v>2342.77</v>
          </cell>
          <cell r="D311">
            <v>0</v>
          </cell>
          <cell r="E311">
            <v>0</v>
          </cell>
          <cell r="F311">
            <v>2530.19</v>
          </cell>
          <cell r="G311">
            <v>384.20000000000027</v>
          </cell>
          <cell r="H311">
            <v>2145.9899999999998</v>
          </cell>
        </row>
        <row r="312">
          <cell r="A312" t="str">
            <v>JACKELINY RIBEIRO ALVES DA SILVA</v>
          </cell>
          <cell r="B312" t="str">
            <v>TECNICO (A) DE ENFERMAGEM</v>
          </cell>
          <cell r="C312">
            <v>1730.21</v>
          </cell>
          <cell r="D312">
            <v>0</v>
          </cell>
          <cell r="E312">
            <v>0</v>
          </cell>
          <cell r="F312">
            <v>2494.14</v>
          </cell>
          <cell r="G312">
            <v>236.92000000000007</v>
          </cell>
          <cell r="H312">
            <v>2257.2199999999998</v>
          </cell>
        </row>
        <row r="313">
          <cell r="A313" t="str">
            <v>IJOSINETH SOUZA LOPES SUAREZ</v>
          </cell>
          <cell r="B313" t="str">
            <v>TECNICO (A) DE ENFERMAGEM</v>
          </cell>
          <cell r="C313">
            <v>1730.21</v>
          </cell>
          <cell r="D313">
            <v>0</v>
          </cell>
          <cell r="E313">
            <v>0</v>
          </cell>
          <cell r="F313">
            <v>2468.9</v>
          </cell>
          <cell r="G313">
            <v>232.23000000000002</v>
          </cell>
          <cell r="H313">
            <v>2236.67</v>
          </cell>
        </row>
        <row r="314">
          <cell r="A314" t="str">
            <v>IVONE GOMES DE ALMEIDA SILVA</v>
          </cell>
          <cell r="B314" t="str">
            <v>TECNICO (A) DE ENFERMAGEM</v>
          </cell>
          <cell r="C314">
            <v>1730.21</v>
          </cell>
          <cell r="D314">
            <v>0</v>
          </cell>
          <cell r="E314">
            <v>0</v>
          </cell>
          <cell r="F314">
            <v>2232.23</v>
          </cell>
          <cell r="G314">
            <v>193.63000000000011</v>
          </cell>
          <cell r="H314">
            <v>2038.6</v>
          </cell>
        </row>
        <row r="315">
          <cell r="A315" t="str">
            <v>AILTON GOMES SOARES</v>
          </cell>
          <cell r="B315" t="str">
            <v>TECNICO (A) DE ENFERMAGEM</v>
          </cell>
          <cell r="C315">
            <v>1730.21</v>
          </cell>
          <cell r="D315">
            <v>0</v>
          </cell>
          <cell r="E315">
            <v>0</v>
          </cell>
          <cell r="F315">
            <v>2682.2200000000003</v>
          </cell>
          <cell r="G315">
            <v>271.91000000000031</v>
          </cell>
          <cell r="H315">
            <v>2410.31</v>
          </cell>
        </row>
        <row r="316">
          <cell r="A316" t="str">
            <v>ANA FERNANDES PINHEIRO</v>
          </cell>
          <cell r="B316" t="str">
            <v>TECNICO (A) DE ENFERMAGEM</v>
          </cell>
          <cell r="C316">
            <v>1730.21</v>
          </cell>
          <cell r="D316">
            <v>0</v>
          </cell>
          <cell r="E316">
            <v>0</v>
          </cell>
          <cell r="F316">
            <v>2326.1000000000004</v>
          </cell>
          <cell r="G316">
            <v>294.36000000000035</v>
          </cell>
          <cell r="H316">
            <v>2031.74</v>
          </cell>
        </row>
        <row r="317">
          <cell r="A317" t="str">
            <v>DELZUITA DE JESUS PADILHA</v>
          </cell>
          <cell r="B317" t="str">
            <v>TECNICO (A) DE ENFERMAGEM</v>
          </cell>
          <cell r="C317">
            <v>1730.21</v>
          </cell>
          <cell r="D317">
            <v>0</v>
          </cell>
          <cell r="E317">
            <v>0</v>
          </cell>
          <cell r="F317">
            <v>2417.6800000000003</v>
          </cell>
          <cell r="G317">
            <v>199.41000000000031</v>
          </cell>
          <cell r="H317">
            <v>2218.27</v>
          </cell>
        </row>
        <row r="318">
          <cell r="A318" t="str">
            <v>WILLIAN BASTOS DE ANDRADE</v>
          </cell>
          <cell r="B318" t="str">
            <v>BIOMEDICO (A)</v>
          </cell>
          <cell r="C318">
            <v>2913.26</v>
          </cell>
          <cell r="D318">
            <v>0</v>
          </cell>
          <cell r="E318">
            <v>0</v>
          </cell>
          <cell r="F318">
            <v>4165.96</v>
          </cell>
          <cell r="G318">
            <v>626.59000000000015</v>
          </cell>
          <cell r="H318">
            <v>3539.37</v>
          </cell>
        </row>
        <row r="319">
          <cell r="A319" t="str">
            <v>MARIA DE LOURDES SOUZA DOS SANTOS</v>
          </cell>
          <cell r="B319" t="str">
            <v>TECNICO (A) DE SEGURANCA DO TRABALHO</v>
          </cell>
          <cell r="C319">
            <v>2359.39</v>
          </cell>
          <cell r="D319">
            <v>0</v>
          </cell>
          <cell r="E319">
            <v>0</v>
          </cell>
          <cell r="F319">
            <v>2790.54</v>
          </cell>
          <cell r="G319">
            <v>436.40000000000009</v>
          </cell>
          <cell r="H319">
            <v>2354.14</v>
          </cell>
        </row>
        <row r="320">
          <cell r="A320" t="str">
            <v>ANGELA LETICIA FURTADO FRANCA</v>
          </cell>
          <cell r="B320" t="str">
            <v>ADVOGADO (A) - HMI</v>
          </cell>
          <cell r="C320">
            <v>4154.62</v>
          </cell>
          <cell r="D320">
            <v>0</v>
          </cell>
          <cell r="E320">
            <v>0</v>
          </cell>
          <cell r="F320">
            <v>4486.99</v>
          </cell>
          <cell r="G320">
            <v>733.31</v>
          </cell>
          <cell r="H320">
            <v>3753.68</v>
          </cell>
        </row>
        <row r="321">
          <cell r="A321" t="str">
            <v>ALMIRO FRANCISCO LOPES</v>
          </cell>
          <cell r="B321" t="str">
            <v>MEDICO (A) OBSTETRA</v>
          </cell>
          <cell r="C321">
            <v>8211.82</v>
          </cell>
          <cell r="D321">
            <v>0</v>
          </cell>
          <cell r="E321">
            <v>0</v>
          </cell>
          <cell r="F321">
            <v>8675.6099999999988</v>
          </cell>
          <cell r="G321">
            <v>2064.869999999999</v>
          </cell>
          <cell r="H321">
            <v>6610.74</v>
          </cell>
        </row>
        <row r="322">
          <cell r="A322" t="str">
            <v>ALESSANDRA ESTEVES DE OLIVEIRA CHAVES</v>
          </cell>
          <cell r="B322" t="str">
            <v>FISIOTERAPEUTA</v>
          </cell>
          <cell r="C322">
            <v>2533.58</v>
          </cell>
          <cell r="D322">
            <v>0</v>
          </cell>
          <cell r="E322">
            <v>0</v>
          </cell>
          <cell r="F322">
            <v>3017.23</v>
          </cell>
          <cell r="G322">
            <v>271.05999999999995</v>
          </cell>
          <cell r="H322">
            <v>2746.17</v>
          </cell>
        </row>
        <row r="323">
          <cell r="A323" t="str">
            <v>ANDRESSA PETRILLA RODRIGUES MARTINS</v>
          </cell>
          <cell r="B323" t="str">
            <v>FISIOTERAPEUTA</v>
          </cell>
          <cell r="C323">
            <v>2533.58</v>
          </cell>
          <cell r="D323">
            <v>0</v>
          </cell>
          <cell r="E323">
            <v>0</v>
          </cell>
          <cell r="F323">
            <v>2975.1800000000003</v>
          </cell>
          <cell r="G323">
            <v>455.89000000000033</v>
          </cell>
          <cell r="H323">
            <v>2519.29</v>
          </cell>
        </row>
        <row r="324">
          <cell r="A324" t="str">
            <v>EDILENE LIMA DE SOUZA</v>
          </cell>
          <cell r="B324" t="str">
            <v>TECNICO (A) DE ENFERMAGEM</v>
          </cell>
          <cell r="C324">
            <v>1730.21</v>
          </cell>
          <cell r="D324">
            <v>0</v>
          </cell>
          <cell r="E324">
            <v>0</v>
          </cell>
          <cell r="F324">
            <v>2111.0300000000002</v>
          </cell>
          <cell r="G324">
            <v>171.81000000000017</v>
          </cell>
          <cell r="H324">
            <v>1939.22</v>
          </cell>
        </row>
        <row r="325">
          <cell r="A325" t="str">
            <v>JONY RODRIGUES BARBOSA</v>
          </cell>
          <cell r="B325" t="str">
            <v>MEDICO (A) OBSTETRA</v>
          </cell>
          <cell r="C325">
            <v>8211.82</v>
          </cell>
          <cell r="D325">
            <v>0</v>
          </cell>
          <cell r="E325">
            <v>0</v>
          </cell>
          <cell r="F325">
            <v>10200.68</v>
          </cell>
          <cell r="G325">
            <v>2432.12</v>
          </cell>
          <cell r="H325">
            <v>7768.56</v>
          </cell>
        </row>
        <row r="326">
          <cell r="A326" t="str">
            <v>KEILA MARIA ALVES DA CUNHA</v>
          </cell>
          <cell r="B326" t="str">
            <v>FISIOTERAPEUTA</v>
          </cell>
          <cell r="C326">
            <v>2533.58</v>
          </cell>
          <cell r="D326">
            <v>0</v>
          </cell>
          <cell r="E326">
            <v>0</v>
          </cell>
          <cell r="F326">
            <v>2934.61</v>
          </cell>
          <cell r="G326">
            <v>318.84999999999991</v>
          </cell>
          <cell r="H326">
            <v>2615.7600000000002</v>
          </cell>
        </row>
        <row r="327">
          <cell r="A327" t="str">
            <v>MARCIA ALVES FONTES</v>
          </cell>
          <cell r="B327" t="str">
            <v>TECNICO (A) DE ENFERMAGEM</v>
          </cell>
          <cell r="C327">
            <v>1730.21</v>
          </cell>
          <cell r="D327">
            <v>0</v>
          </cell>
          <cell r="E327">
            <v>0</v>
          </cell>
          <cell r="F327">
            <v>2441.75</v>
          </cell>
          <cell r="G327">
            <v>212.96000000000004</v>
          </cell>
          <cell r="H327">
            <v>2228.79</v>
          </cell>
        </row>
        <row r="328">
          <cell r="A328" t="str">
            <v>JENIFFER ALVES BISPO</v>
          </cell>
          <cell r="B328" t="str">
            <v>ANALISTA ADMINISTRATIVO</v>
          </cell>
          <cell r="C328">
            <v>2769.74</v>
          </cell>
          <cell r="D328">
            <v>0</v>
          </cell>
          <cell r="E328">
            <v>0</v>
          </cell>
          <cell r="F328">
            <v>2991.3199999999997</v>
          </cell>
          <cell r="G328">
            <v>315.17999999999984</v>
          </cell>
          <cell r="H328">
            <v>2676.14</v>
          </cell>
        </row>
        <row r="329">
          <cell r="A329" t="str">
            <v>JOSE WILSON QUEIROS PARAGUASSU JAIME</v>
          </cell>
          <cell r="B329" t="str">
            <v>MEDICO (A) OBSTETRA</v>
          </cell>
          <cell r="C329">
            <v>8211.82</v>
          </cell>
          <cell r="D329">
            <v>0</v>
          </cell>
          <cell r="E329">
            <v>0</v>
          </cell>
          <cell r="F329">
            <v>9060.2199999999993</v>
          </cell>
          <cell r="G329">
            <v>1951.8499999999995</v>
          </cell>
          <cell r="H329">
            <v>7108.37</v>
          </cell>
        </row>
        <row r="330">
          <cell r="A330" t="str">
            <v>NEURACI PEREIRA DOS SANTOS</v>
          </cell>
          <cell r="B330" t="str">
            <v>TECNICO (A) DE ENFERMAGEM</v>
          </cell>
          <cell r="C330">
            <v>1730.21</v>
          </cell>
          <cell r="D330">
            <v>0</v>
          </cell>
          <cell r="E330">
            <v>0</v>
          </cell>
          <cell r="F330">
            <v>2232.23</v>
          </cell>
          <cell r="G330">
            <v>302.92000000000007</v>
          </cell>
          <cell r="H330">
            <v>1929.31</v>
          </cell>
        </row>
        <row r="331">
          <cell r="A331" t="str">
            <v>MARIA APARECIDA RODRIGUES</v>
          </cell>
          <cell r="B331" t="str">
            <v>TECNICO (A) DE ENFERMAGEM</v>
          </cell>
          <cell r="C331">
            <v>1730.21</v>
          </cell>
          <cell r="D331">
            <v>0</v>
          </cell>
          <cell r="E331">
            <v>0</v>
          </cell>
          <cell r="F331">
            <v>2024.5200000000002</v>
          </cell>
          <cell r="G331">
            <v>409.66000000000031</v>
          </cell>
          <cell r="H331">
            <v>1614.86</v>
          </cell>
        </row>
        <row r="332">
          <cell r="A332" t="str">
            <v>ANA PAULA CELESTINA DO NASCIMENTO</v>
          </cell>
          <cell r="B332" t="str">
            <v>AUXILIAR DE LAVANDERIA</v>
          </cell>
          <cell r="C332">
            <v>1212</v>
          </cell>
          <cell r="D332">
            <v>0</v>
          </cell>
          <cell r="E332">
            <v>0</v>
          </cell>
          <cell r="F332">
            <v>1721.34</v>
          </cell>
          <cell r="G332">
            <v>209.45999999999981</v>
          </cell>
          <cell r="H332">
            <v>1511.88</v>
          </cell>
        </row>
        <row r="333">
          <cell r="A333" t="str">
            <v>ANTONIO ELIAS LOPES</v>
          </cell>
          <cell r="B333" t="str">
            <v>COORDENADOR (A) MEDICO</v>
          </cell>
          <cell r="C333">
            <v>14214.27</v>
          </cell>
          <cell r="D333">
            <v>0</v>
          </cell>
          <cell r="E333">
            <v>0</v>
          </cell>
          <cell r="F333">
            <v>13974.779999999999</v>
          </cell>
          <cell r="G333">
            <v>3469.9999999999982</v>
          </cell>
          <cell r="H333">
            <v>10504.78</v>
          </cell>
        </row>
        <row r="334">
          <cell r="A334" t="str">
            <v>SUELI DIAS RAMOS DE ALMEIDA</v>
          </cell>
          <cell r="B334" t="str">
            <v>AUXILIAR ADMINISTRATIVO</v>
          </cell>
          <cell r="C334">
            <v>1661.84</v>
          </cell>
          <cell r="D334">
            <v>0</v>
          </cell>
          <cell r="E334">
            <v>0</v>
          </cell>
          <cell r="F334">
            <v>2037.1899999999998</v>
          </cell>
          <cell r="G334">
            <v>281.86999999999989</v>
          </cell>
          <cell r="H334">
            <v>1755.32</v>
          </cell>
        </row>
        <row r="335">
          <cell r="A335" t="str">
            <v>MARIA MARGARIDA DE ASSUNCAO ALENCAR REZENDE</v>
          </cell>
          <cell r="B335" t="str">
            <v>ENFERMEIRO (A)</v>
          </cell>
          <cell r="C335">
            <v>2883.17</v>
          </cell>
          <cell r="D335">
            <v>0</v>
          </cell>
          <cell r="E335">
            <v>0</v>
          </cell>
          <cell r="F335">
            <v>3212.07</v>
          </cell>
          <cell r="G335">
            <v>342.02</v>
          </cell>
          <cell r="H335">
            <v>2870.05</v>
          </cell>
        </row>
        <row r="336">
          <cell r="A336" t="str">
            <v>CLEIDIMAR BARBOSA DOS SANTOS GOMES</v>
          </cell>
          <cell r="B336" t="str">
            <v>TECNICO (A) DE ENFERMAGEM</v>
          </cell>
          <cell r="C336">
            <v>1730.21</v>
          </cell>
          <cell r="D336">
            <v>0</v>
          </cell>
          <cell r="E336">
            <v>0</v>
          </cell>
          <cell r="F336">
            <v>2633.32</v>
          </cell>
          <cell r="G336">
            <v>262.80999999999995</v>
          </cell>
          <cell r="H336">
            <v>2370.5100000000002</v>
          </cell>
        </row>
        <row r="337">
          <cell r="A337" t="str">
            <v>ELIANE ALVES DE BRITO</v>
          </cell>
          <cell r="B337" t="str">
            <v>TECNICO (A) DE ENFERMAGEM</v>
          </cell>
          <cell r="C337">
            <v>1730.21</v>
          </cell>
          <cell r="D337">
            <v>0</v>
          </cell>
          <cell r="E337">
            <v>0</v>
          </cell>
          <cell r="F337">
            <v>2111.0300000000002</v>
          </cell>
          <cell r="G337">
            <v>266.41000000000031</v>
          </cell>
          <cell r="H337">
            <v>1844.62</v>
          </cell>
        </row>
        <row r="338">
          <cell r="A338" t="str">
            <v>ROSALVINA NUNES DOS SANTOS</v>
          </cell>
          <cell r="B338" t="str">
            <v>TECNICO (A) DE ENFERMAGEM</v>
          </cell>
          <cell r="C338">
            <v>1730.21</v>
          </cell>
          <cell r="D338">
            <v>0</v>
          </cell>
          <cell r="E338">
            <v>0</v>
          </cell>
          <cell r="F338">
            <v>2333.4600000000005</v>
          </cell>
          <cell r="G338">
            <v>295.03000000000043</v>
          </cell>
          <cell r="H338">
            <v>2038.43</v>
          </cell>
        </row>
        <row r="339">
          <cell r="A339" t="str">
            <v>JANETE BENTO TAVARES SILVA</v>
          </cell>
          <cell r="B339" t="str">
            <v>ASSISTENTE ADMINISTRATIVO</v>
          </cell>
          <cell r="C339">
            <v>1730.21</v>
          </cell>
          <cell r="D339">
            <v>0</v>
          </cell>
          <cell r="E339">
            <v>0</v>
          </cell>
          <cell r="F339">
            <v>2287.34</v>
          </cell>
          <cell r="G339">
            <v>323.16000000000008</v>
          </cell>
          <cell r="H339">
            <v>1964.18</v>
          </cell>
        </row>
        <row r="340">
          <cell r="A340" t="str">
            <v>DAYANE ALMEIDA GUEDES</v>
          </cell>
          <cell r="B340" t="str">
            <v>ANALISTA ADMINISTRATIVO</v>
          </cell>
          <cell r="C340">
            <v>2769.74</v>
          </cell>
          <cell r="D340">
            <v>1938.83</v>
          </cell>
          <cell r="E340">
            <v>0</v>
          </cell>
          <cell r="F340">
            <v>3392.95</v>
          </cell>
          <cell r="G340">
            <v>2098.67</v>
          </cell>
          <cell r="H340">
            <v>1294.28</v>
          </cell>
        </row>
        <row r="341">
          <cell r="A341" t="str">
            <v>ILZENI RODRIGUES DOS SANTOS LIMA</v>
          </cell>
          <cell r="B341" t="str">
            <v>ENFERMEIRO (A)</v>
          </cell>
          <cell r="C341">
            <v>2883.17</v>
          </cell>
          <cell r="D341">
            <v>2289.4499999999998</v>
          </cell>
          <cell r="E341">
            <v>520.33000000000004</v>
          </cell>
          <cell r="F341">
            <v>6207.3600000000006</v>
          </cell>
          <cell r="G341">
            <v>6207.3600000000006</v>
          </cell>
          <cell r="H341">
            <v>0</v>
          </cell>
        </row>
        <row r="342">
          <cell r="A342" t="str">
            <v>LUDMILA FERNANDES RIBEIRO DE SOUZA</v>
          </cell>
          <cell r="B342" t="str">
            <v>ENFERMEIRO (A)</v>
          </cell>
          <cell r="C342">
            <v>2883.17</v>
          </cell>
          <cell r="D342">
            <v>0</v>
          </cell>
          <cell r="E342">
            <v>0</v>
          </cell>
          <cell r="F342">
            <v>3413.8900000000003</v>
          </cell>
          <cell r="G342">
            <v>399.70000000000027</v>
          </cell>
          <cell r="H342">
            <v>3014.19</v>
          </cell>
        </row>
        <row r="343">
          <cell r="A343" t="str">
            <v>NAJLA CONSUELO LOPES ROCHA</v>
          </cell>
          <cell r="B343" t="str">
            <v>ASSISTENTE SOCIAL</v>
          </cell>
          <cell r="C343">
            <v>2671.01</v>
          </cell>
          <cell r="D343">
            <v>0</v>
          </cell>
          <cell r="E343">
            <v>0</v>
          </cell>
          <cell r="F343">
            <v>3289.3600000000006</v>
          </cell>
          <cell r="G343">
            <v>370.6200000000008</v>
          </cell>
          <cell r="H343">
            <v>2918.74</v>
          </cell>
        </row>
        <row r="344">
          <cell r="A344" t="str">
            <v>MARLON LUIS NUNES VIEIRA</v>
          </cell>
          <cell r="B344" t="str">
            <v>TECNICO (A) DE ENFERMAGEM</v>
          </cell>
          <cell r="C344">
            <v>1730.21</v>
          </cell>
          <cell r="D344">
            <v>3081.2000000000003</v>
          </cell>
          <cell r="E344">
            <v>0</v>
          </cell>
          <cell r="F344">
            <v>4425.1899999999996</v>
          </cell>
          <cell r="G344">
            <v>4425.1899999999996</v>
          </cell>
          <cell r="H344">
            <v>0</v>
          </cell>
        </row>
        <row r="345">
          <cell r="A345" t="str">
            <v>MARIA ALECRIM DO NASCIMENTO VIANA</v>
          </cell>
          <cell r="B345" t="str">
            <v>TECNICO (A) DE ENFERMAGEM</v>
          </cell>
          <cell r="C345">
            <v>1730.21</v>
          </cell>
          <cell r="D345">
            <v>4166.79</v>
          </cell>
          <cell r="E345">
            <v>0</v>
          </cell>
          <cell r="F345">
            <v>4312.1500000000005</v>
          </cell>
          <cell r="G345">
            <v>4187.1400000000003</v>
          </cell>
          <cell r="H345">
            <v>125.01</v>
          </cell>
        </row>
        <row r="346">
          <cell r="A346" t="str">
            <v>MARAIZA PIRES DE SOUZA</v>
          </cell>
          <cell r="B346" t="str">
            <v>ENFERMEIRO (A)</v>
          </cell>
          <cell r="C346">
            <v>2883.17</v>
          </cell>
          <cell r="D346">
            <v>4701.3900000000003</v>
          </cell>
          <cell r="E346">
            <v>0</v>
          </cell>
          <cell r="F346">
            <v>6635.9299999999994</v>
          </cell>
          <cell r="G346">
            <v>4928.4399999999996</v>
          </cell>
          <cell r="H346">
            <v>1707.49</v>
          </cell>
        </row>
        <row r="347">
          <cell r="A347" t="str">
            <v>ITATIANA MEIRELES DA CRUZ</v>
          </cell>
          <cell r="B347" t="str">
            <v>ENFERMEIRO (A)</v>
          </cell>
          <cell r="C347">
            <v>2883.17</v>
          </cell>
          <cell r="D347">
            <v>0</v>
          </cell>
          <cell r="E347">
            <v>0</v>
          </cell>
          <cell r="F347">
            <v>3021.38</v>
          </cell>
          <cell r="G347">
            <v>544.43000000000029</v>
          </cell>
          <cell r="H347">
            <v>2476.9499999999998</v>
          </cell>
        </row>
        <row r="348">
          <cell r="A348" t="str">
            <v>SUELE ASSIS MENDONCA TEIXEIRA</v>
          </cell>
          <cell r="B348" t="str">
            <v>TECNICO (A) DE ENFERMAGEM</v>
          </cell>
          <cell r="C348">
            <v>1730.21</v>
          </cell>
          <cell r="D348">
            <v>2430.9700000000003</v>
          </cell>
          <cell r="E348">
            <v>0</v>
          </cell>
          <cell r="F348">
            <v>3071.44</v>
          </cell>
          <cell r="G348">
            <v>2797.14</v>
          </cell>
          <cell r="H348">
            <v>274.3</v>
          </cell>
        </row>
        <row r="349">
          <cell r="A349" t="str">
            <v>ANANDA SANTOS ANDRADE</v>
          </cell>
          <cell r="B349" t="str">
            <v>ASSISTENTE ADMINISTRATIVO</v>
          </cell>
          <cell r="C349">
            <v>2077.3000000000002</v>
          </cell>
          <cell r="D349">
            <v>0</v>
          </cell>
          <cell r="E349">
            <v>0</v>
          </cell>
          <cell r="F349">
            <v>2595.5</v>
          </cell>
          <cell r="G349">
            <v>380.40999999999985</v>
          </cell>
          <cell r="H349">
            <v>2215.09</v>
          </cell>
        </row>
        <row r="350">
          <cell r="A350" t="str">
            <v>ANA PAULA RIBEIRO RODRIGUES</v>
          </cell>
          <cell r="B350" t="str">
            <v>TECNICO (A) DE ENFERMAGEM</v>
          </cell>
          <cell r="C350">
            <v>1730.21</v>
          </cell>
          <cell r="D350">
            <v>0</v>
          </cell>
          <cell r="E350">
            <v>0</v>
          </cell>
          <cell r="F350">
            <v>2050.6</v>
          </cell>
          <cell r="G350">
            <v>250.93999999999983</v>
          </cell>
          <cell r="H350">
            <v>1799.66</v>
          </cell>
        </row>
        <row r="351">
          <cell r="A351" t="str">
            <v>DAYANE OLIVEIRA DE AMORIM</v>
          </cell>
          <cell r="B351" t="str">
            <v>TECNICO (A) DE ENFERMAGEM</v>
          </cell>
          <cell r="C351">
            <v>1730.21</v>
          </cell>
          <cell r="D351">
            <v>0</v>
          </cell>
          <cell r="E351">
            <v>0</v>
          </cell>
          <cell r="F351">
            <v>2244.4</v>
          </cell>
          <cell r="G351">
            <v>560.3900000000001</v>
          </cell>
          <cell r="H351">
            <v>1684.01</v>
          </cell>
        </row>
        <row r="352">
          <cell r="A352" t="str">
            <v>SAMARA DO ESPIRITO SANTO OLIVEIRA</v>
          </cell>
          <cell r="B352" t="str">
            <v>ASSISTENTE ADMINISTRATIVO</v>
          </cell>
          <cell r="C352">
            <v>1730.21</v>
          </cell>
          <cell r="D352">
            <v>0</v>
          </cell>
          <cell r="E352">
            <v>0</v>
          </cell>
          <cell r="F352">
            <v>2360.94</v>
          </cell>
          <cell r="G352">
            <v>258.77</v>
          </cell>
          <cell r="H352">
            <v>2102.17</v>
          </cell>
        </row>
        <row r="353">
          <cell r="A353" t="str">
            <v>ALICE CARNEIRO MOTA SOARES</v>
          </cell>
          <cell r="B353" t="str">
            <v>COORDENADOR (A) EXECUTIVO</v>
          </cell>
          <cell r="C353">
            <v>6231.92</v>
          </cell>
          <cell r="D353">
            <v>0</v>
          </cell>
          <cell r="E353">
            <v>0</v>
          </cell>
          <cell r="F353">
            <v>6543.52</v>
          </cell>
          <cell r="G353">
            <v>1371.2200000000003</v>
          </cell>
          <cell r="H353">
            <v>5172.3</v>
          </cell>
        </row>
        <row r="354">
          <cell r="A354" t="str">
            <v>ROSANGELA DE PAULA ANDRADE PEIXOTO</v>
          </cell>
          <cell r="B354" t="str">
            <v>TECNICO (A) DE LABORATORIO</v>
          </cell>
          <cell r="C354">
            <v>2110.1</v>
          </cell>
          <cell r="D354">
            <v>0</v>
          </cell>
          <cell r="E354">
            <v>0</v>
          </cell>
          <cell r="F354">
            <v>2458.0100000000002</v>
          </cell>
          <cell r="G354">
            <v>367.60000000000036</v>
          </cell>
          <cell r="H354">
            <v>2090.41</v>
          </cell>
        </row>
        <row r="355">
          <cell r="A355" t="str">
            <v>SAMILA SANTANA FERREIRA MIRANDA</v>
          </cell>
          <cell r="B355" t="str">
            <v>TECNICO (A) DE ENFERMAGEM</v>
          </cell>
          <cell r="C355">
            <v>1730.21</v>
          </cell>
          <cell r="D355">
            <v>0</v>
          </cell>
          <cell r="E355">
            <v>0</v>
          </cell>
          <cell r="F355">
            <v>2206.0300000000002</v>
          </cell>
          <cell r="G355">
            <v>197.36000000000013</v>
          </cell>
          <cell r="H355">
            <v>2008.67</v>
          </cell>
        </row>
        <row r="356">
          <cell r="A356" t="str">
            <v>ANGELINA NOGUEIRA BORGES</v>
          </cell>
          <cell r="B356" t="str">
            <v>ENGENHEIRO (A) CIVIL</v>
          </cell>
          <cell r="C356">
            <v>7272</v>
          </cell>
          <cell r="D356">
            <v>0</v>
          </cell>
          <cell r="E356">
            <v>0</v>
          </cell>
          <cell r="F356">
            <v>8272</v>
          </cell>
          <cell r="G356">
            <v>2006.0100000000002</v>
          </cell>
          <cell r="H356">
            <v>6265.99</v>
          </cell>
        </row>
        <row r="357">
          <cell r="A357" t="str">
            <v>ILANA MORAES DOS SANTOS</v>
          </cell>
          <cell r="B357" t="str">
            <v>FISIOTERAPEUTA</v>
          </cell>
          <cell r="C357">
            <v>2533.58</v>
          </cell>
          <cell r="D357">
            <v>0</v>
          </cell>
          <cell r="E357">
            <v>0</v>
          </cell>
          <cell r="F357">
            <v>3220.94</v>
          </cell>
          <cell r="G357">
            <v>379.52</v>
          </cell>
          <cell r="H357">
            <v>2841.42</v>
          </cell>
        </row>
        <row r="358">
          <cell r="A358" t="str">
            <v>JACKELINE SILVA FARIA</v>
          </cell>
          <cell r="B358" t="str">
            <v>FARMACEUTICO (A)</v>
          </cell>
          <cell r="C358">
            <v>2967.72</v>
          </cell>
          <cell r="D358">
            <v>0</v>
          </cell>
          <cell r="E358">
            <v>0</v>
          </cell>
          <cell r="F358">
            <v>3358.5099999999998</v>
          </cell>
          <cell r="G358">
            <v>414.17999999999984</v>
          </cell>
          <cell r="H358">
            <v>2944.33</v>
          </cell>
        </row>
        <row r="359">
          <cell r="A359" t="str">
            <v>JOCIANE REIS SOEIRO</v>
          </cell>
          <cell r="B359" t="str">
            <v>TECNICO (A) DE ENFERMAGEM</v>
          </cell>
          <cell r="C359">
            <v>1730.21</v>
          </cell>
          <cell r="D359">
            <v>0</v>
          </cell>
          <cell r="E359">
            <v>0</v>
          </cell>
          <cell r="F359">
            <v>2310.4500000000003</v>
          </cell>
          <cell r="G359">
            <v>300.61000000000035</v>
          </cell>
          <cell r="H359">
            <v>2009.84</v>
          </cell>
        </row>
        <row r="360">
          <cell r="A360" t="str">
            <v>JOELMA YARA PIRES DE OLIVEIRA</v>
          </cell>
          <cell r="B360" t="str">
            <v>TECNICO (A) DE ENFERMAGEM</v>
          </cell>
          <cell r="C360">
            <v>1730.21</v>
          </cell>
          <cell r="D360">
            <v>3026.19</v>
          </cell>
          <cell r="E360">
            <v>0</v>
          </cell>
          <cell r="F360">
            <v>3315.01</v>
          </cell>
          <cell r="G360">
            <v>3245.1000000000004</v>
          </cell>
          <cell r="H360">
            <v>69.91</v>
          </cell>
        </row>
        <row r="361">
          <cell r="A361" t="str">
            <v>KELLIA ANDRADE DE PAULA</v>
          </cell>
          <cell r="B361" t="str">
            <v>ENFERMEIRO (A)</v>
          </cell>
          <cell r="C361">
            <v>2883.17</v>
          </cell>
          <cell r="D361">
            <v>0</v>
          </cell>
          <cell r="E361">
            <v>0</v>
          </cell>
          <cell r="F361">
            <v>3414.2700000000004</v>
          </cell>
          <cell r="G361">
            <v>428.24000000000024</v>
          </cell>
          <cell r="H361">
            <v>2986.03</v>
          </cell>
        </row>
        <row r="362">
          <cell r="A362" t="str">
            <v>MARCELLA DE PAULA ALMEIDA</v>
          </cell>
          <cell r="B362" t="str">
            <v>PSICOLOGO (A)</v>
          </cell>
          <cell r="C362">
            <v>3917.47</v>
          </cell>
          <cell r="D362">
            <v>0</v>
          </cell>
          <cell r="E362">
            <v>0</v>
          </cell>
          <cell r="F362">
            <v>4598.1399999999994</v>
          </cell>
          <cell r="G362">
            <v>770.3799999999992</v>
          </cell>
          <cell r="H362">
            <v>3827.76</v>
          </cell>
        </row>
        <row r="363">
          <cell r="A363" t="str">
            <v>MARTA MIRIAN DA SILVA SANTOS BARBOSA</v>
          </cell>
          <cell r="B363" t="str">
            <v>TECNICO (A) DE ENFERMAGEM</v>
          </cell>
          <cell r="C363">
            <v>1730.21</v>
          </cell>
          <cell r="D363">
            <v>0</v>
          </cell>
          <cell r="E363">
            <v>0</v>
          </cell>
          <cell r="F363">
            <v>2251.9700000000003</v>
          </cell>
          <cell r="G363">
            <v>335.98000000000025</v>
          </cell>
          <cell r="H363">
            <v>1915.99</v>
          </cell>
        </row>
        <row r="364">
          <cell r="A364" t="str">
            <v>NATHALIA SOARES FURTADO</v>
          </cell>
          <cell r="B364" t="str">
            <v>ENFERMEIRO (A)</v>
          </cell>
          <cell r="C364">
            <v>2883.17</v>
          </cell>
          <cell r="D364">
            <v>0</v>
          </cell>
          <cell r="E364">
            <v>0</v>
          </cell>
          <cell r="F364">
            <v>3649.9400000000005</v>
          </cell>
          <cell r="G364">
            <v>487.77000000000044</v>
          </cell>
          <cell r="H364">
            <v>3162.17</v>
          </cell>
        </row>
        <row r="365">
          <cell r="A365" t="str">
            <v>SOLANGE SAMARA FERREIRA DA SILVA</v>
          </cell>
          <cell r="B365" t="str">
            <v>FISIOTERAPEUTA</v>
          </cell>
          <cell r="C365">
            <v>2533.58</v>
          </cell>
          <cell r="D365">
            <v>0</v>
          </cell>
          <cell r="E365">
            <v>0</v>
          </cell>
          <cell r="F365">
            <v>3340.52</v>
          </cell>
          <cell r="G365">
            <v>381.2199999999998</v>
          </cell>
          <cell r="H365">
            <v>2959.3</v>
          </cell>
        </row>
        <row r="366">
          <cell r="A366" t="str">
            <v>TEREZINHA PEREIRA MACIEL NETA</v>
          </cell>
          <cell r="B366" t="str">
            <v>FISIOTERAPEUTA</v>
          </cell>
          <cell r="C366">
            <v>2533.58</v>
          </cell>
          <cell r="D366">
            <v>0</v>
          </cell>
          <cell r="E366">
            <v>0</v>
          </cell>
          <cell r="F366">
            <v>2858.6</v>
          </cell>
          <cell r="G366">
            <v>304.7199999999998</v>
          </cell>
          <cell r="H366">
            <v>2553.88</v>
          </cell>
        </row>
        <row r="367">
          <cell r="A367" t="str">
            <v>BLENDA LORRANY VEIGA DOS ANJOS</v>
          </cell>
          <cell r="B367" t="str">
            <v>FISIOTERAPEUTA</v>
          </cell>
          <cell r="C367">
            <v>2533.58</v>
          </cell>
          <cell r="D367">
            <v>0</v>
          </cell>
          <cell r="E367">
            <v>0</v>
          </cell>
          <cell r="F367">
            <v>2953.21</v>
          </cell>
          <cell r="G367">
            <v>308.09000000000015</v>
          </cell>
          <cell r="H367">
            <v>2645.12</v>
          </cell>
        </row>
        <row r="368">
          <cell r="A368" t="str">
            <v>CLEYCIANY BARBOSA DA CRUZ</v>
          </cell>
          <cell r="B368" t="str">
            <v>FISIOTERAPEUTA</v>
          </cell>
          <cell r="C368">
            <v>2533.58</v>
          </cell>
          <cell r="D368">
            <v>0</v>
          </cell>
          <cell r="E368">
            <v>0</v>
          </cell>
          <cell r="F368">
            <v>3304.5599999999995</v>
          </cell>
          <cell r="G368">
            <v>359.21999999999935</v>
          </cell>
          <cell r="H368">
            <v>2945.34</v>
          </cell>
        </row>
        <row r="369">
          <cell r="A369" t="str">
            <v>DUANNE NASCIMENTO SILVA</v>
          </cell>
          <cell r="B369" t="str">
            <v>FONOAUDIOLOGO (A)</v>
          </cell>
          <cell r="C369">
            <v>4451.68</v>
          </cell>
          <cell r="D369">
            <v>8194.43</v>
          </cell>
          <cell r="E369">
            <v>409.72</v>
          </cell>
          <cell r="F369">
            <v>11858.089999999998</v>
          </cell>
          <cell r="G369">
            <v>11858.089999999998</v>
          </cell>
          <cell r="H369">
            <v>0</v>
          </cell>
        </row>
        <row r="370">
          <cell r="A370" t="str">
            <v>NAIARA MAGRI DA SILVA</v>
          </cell>
          <cell r="B370" t="str">
            <v>FONOAUDIOLOGO (A)</v>
          </cell>
          <cell r="C370">
            <v>4451.68</v>
          </cell>
          <cell r="D370">
            <v>0</v>
          </cell>
          <cell r="E370">
            <v>0</v>
          </cell>
          <cell r="F370">
            <v>4916.66</v>
          </cell>
          <cell r="G370">
            <v>876.59999999999991</v>
          </cell>
          <cell r="H370">
            <v>4040.06</v>
          </cell>
        </row>
        <row r="371">
          <cell r="A371" t="str">
            <v>JESSIKELLE MESQUITA NOGUEIRA</v>
          </cell>
          <cell r="B371" t="str">
            <v>FONOAUDIOLOGO (A)</v>
          </cell>
          <cell r="C371">
            <v>4451.68</v>
          </cell>
          <cell r="D371">
            <v>0</v>
          </cell>
          <cell r="E371">
            <v>0</v>
          </cell>
          <cell r="F371">
            <v>4916.66</v>
          </cell>
          <cell r="G371">
            <v>876.59999999999991</v>
          </cell>
          <cell r="H371">
            <v>4040.06</v>
          </cell>
        </row>
        <row r="372">
          <cell r="A372" t="str">
            <v>ALEX SEVERINO GUIMARAES</v>
          </cell>
          <cell r="B372" t="str">
            <v>ASSISTENTE ADMINISTRATIVO</v>
          </cell>
          <cell r="C372">
            <v>1730.21</v>
          </cell>
          <cell r="D372">
            <v>0</v>
          </cell>
          <cell r="E372">
            <v>0</v>
          </cell>
          <cell r="F372">
            <v>2059.1200000000003</v>
          </cell>
          <cell r="G372">
            <v>287.34000000000037</v>
          </cell>
          <cell r="H372">
            <v>1771.78</v>
          </cell>
        </row>
        <row r="373">
          <cell r="A373" t="str">
            <v>IRENI JOSE DA SILVA</v>
          </cell>
          <cell r="B373" t="str">
            <v>TECNICO (A) DE ENFERMAGEM</v>
          </cell>
          <cell r="C373">
            <v>1730.21</v>
          </cell>
          <cell r="D373">
            <v>0</v>
          </cell>
          <cell r="E373">
            <v>0</v>
          </cell>
          <cell r="F373">
            <v>2894.4900000000002</v>
          </cell>
          <cell r="G373">
            <v>414.59000000000015</v>
          </cell>
          <cell r="H373">
            <v>2479.9</v>
          </cell>
        </row>
        <row r="374">
          <cell r="A374" t="str">
            <v>ANA RITA CARDOSO DOS SANTOS</v>
          </cell>
          <cell r="B374" t="str">
            <v>ASSISTENTE SOCIAL</v>
          </cell>
          <cell r="C374">
            <v>2671.01</v>
          </cell>
          <cell r="D374">
            <v>0</v>
          </cell>
          <cell r="E374">
            <v>0</v>
          </cell>
          <cell r="F374">
            <v>3289.3600000000006</v>
          </cell>
          <cell r="G374">
            <v>396.76000000000067</v>
          </cell>
          <cell r="H374">
            <v>2892.6</v>
          </cell>
        </row>
        <row r="375">
          <cell r="A375" t="str">
            <v>FABIANA BARBOSA BEZERRA</v>
          </cell>
          <cell r="B375" t="str">
            <v>FONOAUDIOLOGO (A)</v>
          </cell>
          <cell r="C375">
            <v>4451.68</v>
          </cell>
          <cell r="D375">
            <v>0</v>
          </cell>
          <cell r="E375">
            <v>0</v>
          </cell>
          <cell r="F375">
            <v>4916.66</v>
          </cell>
          <cell r="G375">
            <v>876.59999999999991</v>
          </cell>
          <cell r="H375">
            <v>4040.06</v>
          </cell>
        </row>
        <row r="376">
          <cell r="A376" t="str">
            <v>CASSIA REGINA DE ALENCAR</v>
          </cell>
          <cell r="B376" t="str">
            <v>TECNICO (A) DE LABORATORIO</v>
          </cell>
          <cell r="C376">
            <v>2110.1</v>
          </cell>
          <cell r="D376">
            <v>0</v>
          </cell>
          <cell r="E376">
            <v>0</v>
          </cell>
          <cell r="F376">
            <v>2856.5400000000004</v>
          </cell>
          <cell r="G376">
            <v>304.33000000000038</v>
          </cell>
          <cell r="H376">
            <v>2552.21</v>
          </cell>
        </row>
        <row r="377">
          <cell r="A377" t="str">
            <v>NAIRLLENE PIDDE DA SILVA</v>
          </cell>
          <cell r="B377" t="str">
            <v>ENFERMEIRO (A)</v>
          </cell>
          <cell r="C377">
            <v>2883.17</v>
          </cell>
          <cell r="D377">
            <v>0</v>
          </cell>
          <cell r="E377">
            <v>0</v>
          </cell>
          <cell r="F377">
            <v>5963.0700000000006</v>
          </cell>
          <cell r="G377">
            <v>1360.1500000000005</v>
          </cell>
          <cell r="H377">
            <v>4602.92</v>
          </cell>
        </row>
        <row r="378">
          <cell r="A378" t="str">
            <v>ELAINE PEREIRA DE OLIVEIRA LIMA</v>
          </cell>
          <cell r="B378" t="str">
            <v>ASSISTENTE ADMINISTRATIVO</v>
          </cell>
          <cell r="C378">
            <v>1730.21</v>
          </cell>
          <cell r="D378">
            <v>0</v>
          </cell>
          <cell r="E378">
            <v>0</v>
          </cell>
          <cell r="F378">
            <v>2436.8700000000003</v>
          </cell>
          <cell r="G378">
            <v>201.42000000000053</v>
          </cell>
          <cell r="H378">
            <v>2235.4499999999998</v>
          </cell>
        </row>
        <row r="379">
          <cell r="A379" t="str">
            <v>JOSE DOMINGOS CAMPOS</v>
          </cell>
          <cell r="B379" t="str">
            <v>AUXILIAR DE MANUTENCAO</v>
          </cell>
          <cell r="C379">
            <v>1308.6600000000001</v>
          </cell>
          <cell r="D379">
            <v>0</v>
          </cell>
          <cell r="E379">
            <v>0</v>
          </cell>
          <cell r="F379">
            <v>1616.4900000000002</v>
          </cell>
          <cell r="G379">
            <v>205.82000000000016</v>
          </cell>
          <cell r="H379">
            <v>1410.67</v>
          </cell>
        </row>
        <row r="380">
          <cell r="A380" t="str">
            <v>GABRIELA CRISTINA CARVALHO LIMA</v>
          </cell>
          <cell r="B380" t="str">
            <v>TECNICO (A) DE LABORATORIO</v>
          </cell>
          <cell r="C380">
            <v>2110.1</v>
          </cell>
          <cell r="D380">
            <v>0</v>
          </cell>
          <cell r="E380">
            <v>0</v>
          </cell>
          <cell r="F380">
            <v>2941.12</v>
          </cell>
          <cell r="G380">
            <v>374.90000000000009</v>
          </cell>
          <cell r="H380">
            <v>2566.2199999999998</v>
          </cell>
        </row>
        <row r="381">
          <cell r="A381" t="str">
            <v>DANIELA FERREIRA DE LIMA</v>
          </cell>
          <cell r="B381" t="str">
            <v>FISIOTERAPEUTA</v>
          </cell>
          <cell r="C381">
            <v>2533.58</v>
          </cell>
          <cell r="D381">
            <v>0</v>
          </cell>
          <cell r="E381">
            <v>0</v>
          </cell>
          <cell r="F381">
            <v>2941.22</v>
          </cell>
          <cell r="G381">
            <v>320.07999999999993</v>
          </cell>
          <cell r="H381">
            <v>2621.14</v>
          </cell>
        </row>
        <row r="382">
          <cell r="A382" t="str">
            <v>GASPAR DE SOUZA LIMA</v>
          </cell>
          <cell r="B382" t="str">
            <v>OFICIAL DE MANUTENÇÃO</v>
          </cell>
          <cell r="C382">
            <v>1737.66</v>
          </cell>
          <cell r="D382">
            <v>0</v>
          </cell>
          <cell r="E382">
            <v>0</v>
          </cell>
          <cell r="F382">
            <v>2345.84</v>
          </cell>
          <cell r="G382">
            <v>332.86000000000013</v>
          </cell>
          <cell r="H382">
            <v>2012.98</v>
          </cell>
        </row>
        <row r="383">
          <cell r="A383" t="str">
            <v>MARCIO FERREIRA LIMA</v>
          </cell>
          <cell r="B383" t="str">
            <v>AUXILIAR DE FARMACIA</v>
          </cell>
          <cell r="C383">
            <v>1572.91</v>
          </cell>
          <cell r="D383">
            <v>0</v>
          </cell>
          <cell r="E383">
            <v>0</v>
          </cell>
          <cell r="F383">
            <v>1893.9600000000003</v>
          </cell>
          <cell r="G383">
            <v>152.27000000000021</v>
          </cell>
          <cell r="H383">
            <v>1741.69</v>
          </cell>
        </row>
        <row r="384">
          <cell r="A384" t="str">
            <v>LUCIANA OLIVEIRA DE SOUZA COSTA</v>
          </cell>
          <cell r="B384" t="str">
            <v>ASSISTENTE ADMINISTRATIVO</v>
          </cell>
          <cell r="C384">
            <v>1730.21</v>
          </cell>
          <cell r="D384">
            <v>0</v>
          </cell>
          <cell r="E384">
            <v>0</v>
          </cell>
          <cell r="F384">
            <v>2059.1200000000003</v>
          </cell>
          <cell r="G384">
            <v>270.95000000000027</v>
          </cell>
          <cell r="H384">
            <v>1788.17</v>
          </cell>
        </row>
        <row r="385">
          <cell r="A385" t="str">
            <v>ARLETE DE OLIVEIRA SILVA</v>
          </cell>
          <cell r="B385" t="str">
            <v>TECNICO (A) DE LABORATORIO</v>
          </cell>
          <cell r="C385">
            <v>2110.1</v>
          </cell>
          <cell r="D385">
            <v>0</v>
          </cell>
          <cell r="E385">
            <v>0</v>
          </cell>
          <cell r="F385">
            <v>2763.86</v>
          </cell>
          <cell r="G385">
            <v>258.66000000000031</v>
          </cell>
          <cell r="H385">
            <v>2505.1999999999998</v>
          </cell>
        </row>
        <row r="386">
          <cell r="A386" t="str">
            <v>LIDIANE BARBOSA RANGEL DOS REIS</v>
          </cell>
          <cell r="B386" t="str">
            <v>ADVOGADO (A) - HMI</v>
          </cell>
          <cell r="C386">
            <v>4154.62</v>
          </cell>
          <cell r="D386">
            <v>0</v>
          </cell>
          <cell r="E386">
            <v>0</v>
          </cell>
          <cell r="F386">
            <v>4362.3499999999995</v>
          </cell>
          <cell r="G386">
            <v>691.73999999999933</v>
          </cell>
          <cell r="H386">
            <v>3670.61</v>
          </cell>
        </row>
        <row r="387">
          <cell r="A387" t="str">
            <v>JAENE MOREIRA ALVES</v>
          </cell>
          <cell r="B387" t="str">
            <v>ELETRICISTA</v>
          </cell>
          <cell r="C387">
            <v>2100.87</v>
          </cell>
          <cell r="D387">
            <v>0</v>
          </cell>
          <cell r="E387">
            <v>0</v>
          </cell>
          <cell r="F387">
            <v>3201.17</v>
          </cell>
          <cell r="G387">
            <v>339.99000000000024</v>
          </cell>
          <cell r="H387">
            <v>2861.18</v>
          </cell>
        </row>
        <row r="388">
          <cell r="A388" t="str">
            <v>NEUSMAR RODRIGUES DE OLIVEIRA</v>
          </cell>
          <cell r="B388" t="str">
            <v xml:space="preserve">ELETROTÉCNICO (A) </v>
          </cell>
          <cell r="C388">
            <v>2637.28</v>
          </cell>
          <cell r="D388">
            <v>0</v>
          </cell>
          <cell r="E388">
            <v>0</v>
          </cell>
          <cell r="F388">
            <v>4170.05</v>
          </cell>
          <cell r="G388">
            <v>570.8100000000004</v>
          </cell>
          <cell r="H388">
            <v>3599.24</v>
          </cell>
        </row>
        <row r="389">
          <cell r="A389" t="str">
            <v>ANDRE LUIZ OLIVEIRA NETO</v>
          </cell>
          <cell r="B389" t="str">
            <v xml:space="preserve">ELETROTÉCNICO (A) </v>
          </cell>
          <cell r="C389">
            <v>2637.28</v>
          </cell>
          <cell r="D389">
            <v>0</v>
          </cell>
          <cell r="E389">
            <v>0</v>
          </cell>
          <cell r="F389">
            <v>4138.09</v>
          </cell>
          <cell r="G389">
            <v>619.07999999999993</v>
          </cell>
          <cell r="H389">
            <v>3519.01</v>
          </cell>
        </row>
        <row r="390">
          <cell r="A390" t="str">
            <v>DAYANA SANTOS SOARES FRANCA</v>
          </cell>
          <cell r="B390" t="str">
            <v>ANALISTA FISCAL SENIOR</v>
          </cell>
          <cell r="C390">
            <v>4154.62</v>
          </cell>
          <cell r="D390">
            <v>0</v>
          </cell>
          <cell r="E390">
            <v>0</v>
          </cell>
          <cell r="F390">
            <v>4362.3499999999995</v>
          </cell>
          <cell r="G390">
            <v>667.96999999999935</v>
          </cell>
          <cell r="H390">
            <v>3694.38</v>
          </cell>
        </row>
        <row r="391">
          <cell r="A391" t="str">
            <v>WERIDYANA BATISTA DE OLIVEIRA</v>
          </cell>
          <cell r="B391" t="str">
            <v>MEDICO (A) OBSTETRA</v>
          </cell>
          <cell r="C391">
            <v>8211.82</v>
          </cell>
          <cell r="D391">
            <v>0</v>
          </cell>
          <cell r="E391">
            <v>0</v>
          </cell>
          <cell r="F391">
            <v>8454.2199999999993</v>
          </cell>
          <cell r="G391">
            <v>0</v>
          </cell>
          <cell r="H391">
            <v>8454.2199999999993</v>
          </cell>
        </row>
        <row r="392">
          <cell r="A392" t="str">
            <v>HABSSAY FLABULL ARAUJO DE ALMEIDA</v>
          </cell>
          <cell r="B392" t="str">
            <v>ASSISTENTE ADMINISTRATIVO</v>
          </cell>
          <cell r="C392">
            <v>1730.21</v>
          </cell>
          <cell r="D392">
            <v>0</v>
          </cell>
          <cell r="E392">
            <v>0</v>
          </cell>
          <cell r="F392">
            <v>2059.1200000000003</v>
          </cell>
          <cell r="G392">
            <v>184.14000000000033</v>
          </cell>
          <cell r="H392">
            <v>1874.98</v>
          </cell>
        </row>
        <row r="393">
          <cell r="A393" t="str">
            <v>FABIANA CRISTINA DA SILVA FERNANDES</v>
          </cell>
          <cell r="B393" t="str">
            <v>ASSISTENTE ADMINISTRATIVO</v>
          </cell>
          <cell r="C393">
            <v>1730.21</v>
          </cell>
          <cell r="D393">
            <v>1972.61</v>
          </cell>
          <cell r="E393">
            <v>0</v>
          </cell>
          <cell r="F393">
            <v>3027.92</v>
          </cell>
          <cell r="G393">
            <v>3027.92</v>
          </cell>
          <cell r="H393">
            <v>0</v>
          </cell>
        </row>
        <row r="394">
          <cell r="A394" t="str">
            <v>PALOMA DOS ANJOS COSTA</v>
          </cell>
          <cell r="B394" t="str">
            <v>AUXILIAR DE SERVICOS GERAIS</v>
          </cell>
          <cell r="C394">
            <v>1212</v>
          </cell>
          <cell r="D394">
            <v>0</v>
          </cell>
          <cell r="E394">
            <v>0</v>
          </cell>
          <cell r="F394">
            <v>2116.87</v>
          </cell>
          <cell r="G394">
            <v>414.15999999999985</v>
          </cell>
          <cell r="H394">
            <v>1702.71</v>
          </cell>
        </row>
        <row r="395">
          <cell r="A395" t="str">
            <v>AMOIS SOUZA DOS SANTOS</v>
          </cell>
          <cell r="B395" t="str">
            <v>JARDINEIRO (A)</v>
          </cell>
          <cell r="C395">
            <v>1308.6600000000001</v>
          </cell>
          <cell r="D395">
            <v>0</v>
          </cell>
          <cell r="E395">
            <v>0</v>
          </cell>
          <cell r="F395">
            <v>1729.4300000000003</v>
          </cell>
          <cell r="G395">
            <v>205.82000000000039</v>
          </cell>
          <cell r="H395">
            <v>1523.61</v>
          </cell>
        </row>
        <row r="396">
          <cell r="A396" t="str">
            <v>FABIANE CRISTINA PINHEIRO DE PAULA</v>
          </cell>
          <cell r="B396" t="str">
            <v>AUXILIAR DE FARMACIA</v>
          </cell>
          <cell r="C396">
            <v>1572.91</v>
          </cell>
          <cell r="D396">
            <v>1361.48</v>
          </cell>
          <cell r="E396">
            <v>315.66000000000003</v>
          </cell>
          <cell r="F396">
            <v>4296.74</v>
          </cell>
          <cell r="G396">
            <v>4296.74</v>
          </cell>
          <cell r="H396">
            <v>0</v>
          </cell>
        </row>
        <row r="397">
          <cell r="A397" t="str">
            <v>LUCILENE GONCALVES DA COSTA SOUSA</v>
          </cell>
          <cell r="B397" t="str">
            <v>TECNICO (A) DE ENFERMAGEM</v>
          </cell>
          <cell r="C397">
            <v>1730.21</v>
          </cell>
          <cell r="D397">
            <v>0</v>
          </cell>
          <cell r="E397">
            <v>0</v>
          </cell>
          <cell r="F397">
            <v>2180.3200000000002</v>
          </cell>
          <cell r="G397">
            <v>281.24000000000024</v>
          </cell>
          <cell r="H397">
            <v>1899.08</v>
          </cell>
        </row>
        <row r="398">
          <cell r="A398" t="str">
            <v>LORENA CASSIA DE CARVALHO OLIVEIRA</v>
          </cell>
          <cell r="B398" t="str">
            <v>MEDICO (A) OTORRINOLARINGOLOGISTA</v>
          </cell>
          <cell r="C398">
            <v>8211.82</v>
          </cell>
          <cell r="D398">
            <v>0</v>
          </cell>
          <cell r="E398">
            <v>0</v>
          </cell>
          <cell r="F398">
            <v>8454.2199999999993</v>
          </cell>
          <cell r="G398">
            <v>3920.0699999999997</v>
          </cell>
          <cell r="H398">
            <v>4534.1499999999996</v>
          </cell>
        </row>
        <row r="399">
          <cell r="A399" t="str">
            <v>MARILIA DA CRUZ ALVES TEIXEIRA</v>
          </cell>
          <cell r="B399" t="str">
            <v>BIOMEDICO (A)</v>
          </cell>
          <cell r="C399">
            <v>2913.26</v>
          </cell>
          <cell r="D399">
            <v>0</v>
          </cell>
          <cell r="E399">
            <v>0</v>
          </cell>
          <cell r="F399">
            <v>3748.0699999999997</v>
          </cell>
          <cell r="G399">
            <v>518.47999999999956</v>
          </cell>
          <cell r="H399">
            <v>3229.59</v>
          </cell>
        </row>
        <row r="400">
          <cell r="A400" t="str">
            <v>CAMILA DE PINA SOARES SUDARIO</v>
          </cell>
          <cell r="B400" t="str">
            <v>ENFERMEIRO (A)</v>
          </cell>
          <cell r="C400">
            <v>2883.17</v>
          </cell>
          <cell r="D400">
            <v>0</v>
          </cell>
          <cell r="E400">
            <v>0</v>
          </cell>
          <cell r="F400">
            <v>3447.82</v>
          </cell>
          <cell r="G400">
            <v>436.69000000000005</v>
          </cell>
          <cell r="H400">
            <v>3011.13</v>
          </cell>
        </row>
        <row r="401">
          <cell r="A401" t="str">
            <v>ROSANA BELAS DA SILVA</v>
          </cell>
          <cell r="B401" t="str">
            <v>TECNICO (A) DE ENFERMAGEM</v>
          </cell>
          <cell r="C401">
            <v>1730.21</v>
          </cell>
          <cell r="D401">
            <v>0</v>
          </cell>
          <cell r="E401">
            <v>0</v>
          </cell>
          <cell r="F401">
            <v>2093.81</v>
          </cell>
          <cell r="G401">
            <v>244.22000000000003</v>
          </cell>
          <cell r="H401">
            <v>1849.59</v>
          </cell>
        </row>
        <row r="402">
          <cell r="A402" t="str">
            <v>PATRICIA QUIRINO DE PAULA PEIXOTO</v>
          </cell>
          <cell r="B402" t="str">
            <v>ENFERMEIRO (A)</v>
          </cell>
          <cell r="C402">
            <v>2883.17</v>
          </cell>
          <cell r="D402">
            <v>0</v>
          </cell>
          <cell r="E402">
            <v>0</v>
          </cell>
          <cell r="F402">
            <v>3813.0200000000004</v>
          </cell>
          <cell r="G402">
            <v>531.64000000000033</v>
          </cell>
          <cell r="H402">
            <v>3281.38</v>
          </cell>
        </row>
        <row r="403">
          <cell r="A403" t="str">
            <v>BISMAK HELRIGLE</v>
          </cell>
          <cell r="B403" t="str">
            <v>ASSISTENTE ADMINISTRATIVO</v>
          </cell>
          <cell r="C403">
            <v>1730.21</v>
          </cell>
          <cell r="D403">
            <v>0</v>
          </cell>
          <cell r="E403">
            <v>0</v>
          </cell>
          <cell r="F403">
            <v>2271.52</v>
          </cell>
          <cell r="G403">
            <v>447.80999999999995</v>
          </cell>
          <cell r="H403">
            <v>1823.71</v>
          </cell>
        </row>
        <row r="404">
          <cell r="A404" t="str">
            <v>CAMILLA ANTUNES</v>
          </cell>
          <cell r="B404" t="str">
            <v>ENFERMEIRO (A)</v>
          </cell>
          <cell r="C404">
            <v>2883.17</v>
          </cell>
          <cell r="D404">
            <v>0</v>
          </cell>
          <cell r="E404">
            <v>0</v>
          </cell>
          <cell r="F404">
            <v>3808.2000000000003</v>
          </cell>
          <cell r="G404">
            <v>598.04000000000042</v>
          </cell>
          <cell r="H404">
            <v>3210.16</v>
          </cell>
        </row>
        <row r="405">
          <cell r="A405" t="str">
            <v>FERNANDA VIANA GOMES MARTINS</v>
          </cell>
          <cell r="B405" t="str">
            <v>TECNICO (A) DE ENFERMAGEM</v>
          </cell>
          <cell r="C405">
            <v>1730.21</v>
          </cell>
          <cell r="D405">
            <v>0</v>
          </cell>
          <cell r="E405">
            <v>0</v>
          </cell>
          <cell r="F405">
            <v>2309.4699999999998</v>
          </cell>
          <cell r="G405">
            <v>329.18999999999983</v>
          </cell>
          <cell r="H405">
            <v>1980.28</v>
          </cell>
        </row>
        <row r="406">
          <cell r="A406" t="str">
            <v>JOANA SANTOS DA SILVA</v>
          </cell>
          <cell r="B406" t="str">
            <v>TECNICO (A) DE ENFERMAGEM</v>
          </cell>
          <cell r="C406">
            <v>1730.21</v>
          </cell>
          <cell r="D406">
            <v>3601.31</v>
          </cell>
          <cell r="E406">
            <v>0</v>
          </cell>
          <cell r="F406">
            <v>5048.0100000000011</v>
          </cell>
          <cell r="G406">
            <v>3798.2500000000009</v>
          </cell>
          <cell r="H406">
            <v>1249.76</v>
          </cell>
        </row>
        <row r="407">
          <cell r="A407" t="str">
            <v>TANIA MARIA LEITE RIBEIRO</v>
          </cell>
          <cell r="B407" t="str">
            <v>ASSISTENTE ADMINISTRATIVO</v>
          </cell>
          <cell r="C407">
            <v>1730.21</v>
          </cell>
          <cell r="D407">
            <v>0</v>
          </cell>
          <cell r="E407">
            <v>0</v>
          </cell>
          <cell r="F407">
            <v>2059.9400000000005</v>
          </cell>
          <cell r="G407">
            <v>167.21000000000049</v>
          </cell>
          <cell r="H407">
            <v>1892.73</v>
          </cell>
        </row>
        <row r="408">
          <cell r="A408" t="str">
            <v>BARBARA LETICIA BORGES MEDEIROS</v>
          </cell>
          <cell r="B408" t="str">
            <v>COORDENADOR (A) DE HIGIENIZACAO E RESIDUOS</v>
          </cell>
          <cell r="C408">
            <v>4394.28</v>
          </cell>
          <cell r="D408">
            <v>0</v>
          </cell>
          <cell r="E408">
            <v>0</v>
          </cell>
          <cell r="F408">
            <v>5636.6799999999994</v>
          </cell>
          <cell r="G408">
            <v>1134.0699999999997</v>
          </cell>
          <cell r="H408">
            <v>4502.6099999999997</v>
          </cell>
        </row>
        <row r="409">
          <cell r="A409" t="str">
            <v>PATRICIA FERREIRA DE SOUZA</v>
          </cell>
          <cell r="B409" t="str">
            <v>TECNICO (A) DE ENFERMAGEM</v>
          </cell>
          <cell r="C409">
            <v>1730.21</v>
          </cell>
          <cell r="D409">
            <v>0</v>
          </cell>
          <cell r="E409">
            <v>0</v>
          </cell>
          <cell r="F409">
            <v>2059.12</v>
          </cell>
          <cell r="G409">
            <v>184.13999999999987</v>
          </cell>
          <cell r="H409">
            <v>1874.98</v>
          </cell>
        </row>
        <row r="410">
          <cell r="A410" t="str">
            <v>IARA MENEZES PINHEIRO</v>
          </cell>
          <cell r="B410" t="str">
            <v>ANALISTA ADMINISTRATIVO</v>
          </cell>
          <cell r="C410">
            <v>2769.74</v>
          </cell>
          <cell r="D410">
            <v>0</v>
          </cell>
          <cell r="E410">
            <v>0</v>
          </cell>
          <cell r="F410">
            <v>3150.8</v>
          </cell>
          <cell r="G410">
            <v>361.84000000000015</v>
          </cell>
          <cell r="H410">
            <v>2788.96</v>
          </cell>
        </row>
        <row r="411">
          <cell r="A411" t="str">
            <v>THAYNA DE FARIA LIMA</v>
          </cell>
          <cell r="B411" t="str">
            <v>ASSISTENTE DE RECURSOS HUMANOS</v>
          </cell>
          <cell r="C411">
            <v>2077.3000000000002</v>
          </cell>
          <cell r="D411">
            <v>0</v>
          </cell>
          <cell r="E411">
            <v>0</v>
          </cell>
          <cell r="F411">
            <v>2181.17</v>
          </cell>
          <cell r="G411">
            <v>319.76</v>
          </cell>
          <cell r="H411">
            <v>1861.41</v>
          </cell>
        </row>
        <row r="412">
          <cell r="A412" t="str">
            <v>FABIOLA CRISTINA LOPES</v>
          </cell>
          <cell r="B412" t="str">
            <v>ENFERMEIRO (A)</v>
          </cell>
          <cell r="C412">
            <v>2883.17</v>
          </cell>
          <cell r="D412">
            <v>0</v>
          </cell>
          <cell r="E412">
            <v>0</v>
          </cell>
          <cell r="F412">
            <v>3125.57</v>
          </cell>
          <cell r="G412">
            <v>458.68000000000029</v>
          </cell>
          <cell r="H412">
            <v>2666.89</v>
          </cell>
        </row>
        <row r="413">
          <cell r="A413" t="str">
            <v>JOSELMA FELIPE DE JESUS</v>
          </cell>
          <cell r="B413" t="str">
            <v>ENFERMEIRO (A)</v>
          </cell>
          <cell r="C413">
            <v>2883.17</v>
          </cell>
          <cell r="D413">
            <v>0</v>
          </cell>
          <cell r="E413">
            <v>0</v>
          </cell>
          <cell r="F413">
            <v>3326.3500000000004</v>
          </cell>
          <cell r="G413">
            <v>144.15000000000055</v>
          </cell>
          <cell r="H413">
            <v>3182.2</v>
          </cell>
        </row>
        <row r="414">
          <cell r="A414" t="str">
            <v>FERNANDO DA SILVA BARBOSA</v>
          </cell>
          <cell r="B414" t="str">
            <v>TECNICO (A) DE ENFERMAGEM</v>
          </cell>
          <cell r="C414">
            <v>1730.21</v>
          </cell>
          <cell r="D414">
            <v>0</v>
          </cell>
          <cell r="E414">
            <v>0</v>
          </cell>
          <cell r="F414">
            <v>2180.3200000000002</v>
          </cell>
          <cell r="G414">
            <v>255.44000000000005</v>
          </cell>
          <cell r="H414">
            <v>1924.88</v>
          </cell>
        </row>
        <row r="415">
          <cell r="A415" t="str">
            <v>FERNANDA COUTINHO GOMES DO AMARAL BARROS</v>
          </cell>
          <cell r="B415" t="str">
            <v>TECNICO (A) DE LABORATORIO</v>
          </cell>
          <cell r="C415">
            <v>2110.1</v>
          </cell>
          <cell r="D415">
            <v>0</v>
          </cell>
          <cell r="E415">
            <v>0</v>
          </cell>
          <cell r="F415">
            <v>2458.0100000000002</v>
          </cell>
          <cell r="G415">
            <v>247.20000000000027</v>
          </cell>
          <cell r="H415">
            <v>2210.81</v>
          </cell>
        </row>
        <row r="416">
          <cell r="A416" t="str">
            <v>ELEANDRO MACIEL CRUZ</v>
          </cell>
          <cell r="B416" t="str">
            <v>ENFERMEIRO (A)</v>
          </cell>
          <cell r="C416">
            <v>2883.17</v>
          </cell>
          <cell r="D416">
            <v>0</v>
          </cell>
          <cell r="E416">
            <v>0</v>
          </cell>
          <cell r="F416">
            <v>3568.13</v>
          </cell>
          <cell r="G416">
            <v>583.84000000000015</v>
          </cell>
          <cell r="H416">
            <v>2984.29</v>
          </cell>
        </row>
        <row r="417">
          <cell r="A417" t="str">
            <v>EDINA PALMEIRA DE SOUZA MATIAS</v>
          </cell>
          <cell r="B417" t="str">
            <v>TECNICO (A) DE ENFERMAGEM</v>
          </cell>
          <cell r="C417">
            <v>1730.21</v>
          </cell>
          <cell r="D417">
            <v>0</v>
          </cell>
          <cell r="E417">
            <v>0</v>
          </cell>
          <cell r="F417">
            <v>2275.3100000000004</v>
          </cell>
          <cell r="G417">
            <v>303.64000000000033</v>
          </cell>
          <cell r="H417">
            <v>1971.67</v>
          </cell>
        </row>
        <row r="418">
          <cell r="A418" t="str">
            <v>LEONICE DE JESUS COSTA</v>
          </cell>
          <cell r="B418" t="str">
            <v>AUXILIAR DE LAVANDERIA</v>
          </cell>
          <cell r="C418">
            <v>1212</v>
          </cell>
          <cell r="D418">
            <v>0</v>
          </cell>
          <cell r="E418">
            <v>0</v>
          </cell>
          <cell r="F418">
            <v>1692.4299999999998</v>
          </cell>
          <cell r="G418">
            <v>206.84999999999991</v>
          </cell>
          <cell r="H418">
            <v>1485.58</v>
          </cell>
        </row>
        <row r="419">
          <cell r="A419" t="str">
            <v>DIONEI PEREIRA DE SOUSA</v>
          </cell>
          <cell r="B419" t="str">
            <v>OFICIAL DE MANUTENÇÃO</v>
          </cell>
          <cell r="C419">
            <v>1737.66</v>
          </cell>
          <cell r="D419">
            <v>0</v>
          </cell>
          <cell r="E419">
            <v>0</v>
          </cell>
          <cell r="F419">
            <v>2345.84</v>
          </cell>
          <cell r="G419">
            <v>297.20000000000027</v>
          </cell>
          <cell r="H419">
            <v>2048.64</v>
          </cell>
        </row>
        <row r="420">
          <cell r="A420" t="str">
            <v>CRISTINA EUGENIO MACEDO</v>
          </cell>
          <cell r="B420" t="str">
            <v>TECNICO (A) DE ENFERMAGEM</v>
          </cell>
          <cell r="C420">
            <v>1730.21</v>
          </cell>
          <cell r="D420">
            <v>2919.04</v>
          </cell>
          <cell r="E420">
            <v>0</v>
          </cell>
          <cell r="F420">
            <v>3116.2999999999997</v>
          </cell>
          <cell r="G420">
            <v>3116.2999999999997</v>
          </cell>
          <cell r="H420">
            <v>0</v>
          </cell>
        </row>
        <row r="421">
          <cell r="A421" t="str">
            <v>NAYARA SILVERIA DOS SANTOS</v>
          </cell>
          <cell r="B421" t="str">
            <v>ENFERMEIRO (A)</v>
          </cell>
          <cell r="C421">
            <v>2883.17</v>
          </cell>
          <cell r="D421">
            <v>0</v>
          </cell>
          <cell r="E421">
            <v>0</v>
          </cell>
          <cell r="F421">
            <v>3486.28</v>
          </cell>
          <cell r="G421">
            <v>417.95000000000027</v>
          </cell>
          <cell r="H421">
            <v>3068.33</v>
          </cell>
        </row>
        <row r="422">
          <cell r="A422" t="str">
            <v>FABIOLA FERREIRA RODRIGUES DA CUNHA</v>
          </cell>
          <cell r="B422" t="str">
            <v>MEDICO (A) OBSTETRA</v>
          </cell>
          <cell r="C422">
            <v>8211.82</v>
          </cell>
          <cell r="D422">
            <v>0</v>
          </cell>
          <cell r="E422">
            <v>0</v>
          </cell>
          <cell r="F422">
            <v>8454.2199999999993</v>
          </cell>
          <cell r="G422">
            <v>2056.119999999999</v>
          </cell>
          <cell r="H422">
            <v>6398.1</v>
          </cell>
        </row>
        <row r="423">
          <cell r="A423" t="str">
            <v>EVANILDA FERNANDES DE LARA SILVA</v>
          </cell>
          <cell r="B423" t="str">
            <v>TECNICO (A) DE ENFERMAGEM</v>
          </cell>
          <cell r="C423">
            <v>1730.21</v>
          </cell>
          <cell r="D423">
            <v>2772.6800000000003</v>
          </cell>
          <cell r="E423">
            <v>0</v>
          </cell>
          <cell r="F423">
            <v>2904.1900000000005</v>
          </cell>
          <cell r="G423">
            <v>2843.9100000000003</v>
          </cell>
          <cell r="H423">
            <v>60.28</v>
          </cell>
        </row>
        <row r="424">
          <cell r="A424" t="str">
            <v>LUZIA DE FATIMA DA SILVA CARDOSO</v>
          </cell>
          <cell r="B424" t="str">
            <v>TECNICO (A) DE ENFERMAGEM</v>
          </cell>
          <cell r="C424">
            <v>1730.21</v>
          </cell>
          <cell r="D424">
            <v>0</v>
          </cell>
          <cell r="E424">
            <v>0</v>
          </cell>
          <cell r="F424">
            <v>2180.3200000000002</v>
          </cell>
          <cell r="G424">
            <v>246.84000000000015</v>
          </cell>
          <cell r="H424">
            <v>1933.48</v>
          </cell>
        </row>
        <row r="425">
          <cell r="A425" t="str">
            <v>REINALDO PEREIRA SOUZA</v>
          </cell>
          <cell r="B425" t="str">
            <v>AGENTE DE PORTARIA</v>
          </cell>
          <cell r="C425">
            <v>1308.6600000000001</v>
          </cell>
          <cell r="D425">
            <v>1717.61</v>
          </cell>
          <cell r="E425">
            <v>229.02</v>
          </cell>
          <cell r="F425">
            <v>4098.7699999999995</v>
          </cell>
          <cell r="G425">
            <v>4098.7699999999995</v>
          </cell>
          <cell r="H425">
            <v>0</v>
          </cell>
        </row>
        <row r="426">
          <cell r="A426" t="str">
            <v>RAFAEL ALVES DE MOURA</v>
          </cell>
          <cell r="B426" t="str">
            <v>ANALISTA DE SISTEMA</v>
          </cell>
          <cell r="C426">
            <v>2819.39</v>
          </cell>
          <cell r="D426">
            <v>0</v>
          </cell>
          <cell r="E426">
            <v>0</v>
          </cell>
          <cell r="F426">
            <v>2960.3599999999997</v>
          </cell>
          <cell r="G426">
            <v>323.63999999999987</v>
          </cell>
          <cell r="H426">
            <v>2636.72</v>
          </cell>
        </row>
        <row r="427">
          <cell r="A427" t="str">
            <v>SUELI BORGES CRUZ ARAUJO</v>
          </cell>
          <cell r="B427" t="str">
            <v>TECNICO (A) DE ENFERMAGEM</v>
          </cell>
          <cell r="C427">
            <v>1730.21</v>
          </cell>
          <cell r="D427">
            <v>0</v>
          </cell>
          <cell r="E427">
            <v>0</v>
          </cell>
          <cell r="F427">
            <v>2444.69</v>
          </cell>
          <cell r="G427">
            <v>227.73000000000002</v>
          </cell>
          <cell r="H427">
            <v>2216.96</v>
          </cell>
        </row>
        <row r="428">
          <cell r="A428" t="str">
            <v>FERNANDA FREITAS DA COSTA</v>
          </cell>
          <cell r="B428" t="str">
            <v>TECNICO (A) DE ENFERMAGEM</v>
          </cell>
          <cell r="C428">
            <v>1730.21</v>
          </cell>
          <cell r="D428">
            <v>0</v>
          </cell>
          <cell r="E428">
            <v>0</v>
          </cell>
          <cell r="F428">
            <v>2643.9100000000003</v>
          </cell>
          <cell r="G428">
            <v>264.7800000000002</v>
          </cell>
          <cell r="H428">
            <v>2379.13</v>
          </cell>
        </row>
        <row r="429">
          <cell r="A429" t="str">
            <v>AMABILLY THUILA FERNANDES LIMA</v>
          </cell>
          <cell r="B429" t="str">
            <v>ASSISTENTE ADMINISTRATIVO</v>
          </cell>
          <cell r="C429">
            <v>1730.21</v>
          </cell>
          <cell r="D429">
            <v>0</v>
          </cell>
          <cell r="E429">
            <v>0</v>
          </cell>
          <cell r="F429">
            <v>2059.1200000000003</v>
          </cell>
          <cell r="G429">
            <v>167.14000000000033</v>
          </cell>
          <cell r="H429">
            <v>1891.98</v>
          </cell>
        </row>
        <row r="430">
          <cell r="A430" t="str">
            <v>MARIA DO SOCORRO DA SILVA</v>
          </cell>
          <cell r="B430" t="str">
            <v>ENFERMEIRO (A)</v>
          </cell>
          <cell r="C430">
            <v>2883.17</v>
          </cell>
          <cell r="D430">
            <v>0</v>
          </cell>
          <cell r="E430">
            <v>0</v>
          </cell>
          <cell r="F430">
            <v>3159.8800000000006</v>
          </cell>
          <cell r="G430">
            <v>496.16000000000076</v>
          </cell>
          <cell r="H430">
            <v>2663.72</v>
          </cell>
        </row>
        <row r="431">
          <cell r="A431" t="str">
            <v>GISLAINE ARAUJO DE ALMEIDA SANTOS</v>
          </cell>
          <cell r="B431" t="str">
            <v>ENFERMEIRO (A)</v>
          </cell>
          <cell r="C431">
            <v>2883.17</v>
          </cell>
          <cell r="D431">
            <v>0</v>
          </cell>
          <cell r="E431">
            <v>0</v>
          </cell>
          <cell r="F431">
            <v>3222.2100000000005</v>
          </cell>
          <cell r="G431">
            <v>343.91000000000031</v>
          </cell>
          <cell r="H431">
            <v>2878.3</v>
          </cell>
        </row>
        <row r="432">
          <cell r="A432" t="str">
            <v>ASSUERO JOSE ROBERTO LUNA SEIXAS</v>
          </cell>
          <cell r="B432" t="str">
            <v>MEDICO COORDENADOR DO NIR</v>
          </cell>
          <cell r="C432">
            <v>16423.2</v>
          </cell>
          <cell r="D432">
            <v>0</v>
          </cell>
          <cell r="E432">
            <v>0</v>
          </cell>
          <cell r="F432">
            <v>4663.1400000000003</v>
          </cell>
          <cell r="G432">
            <v>1679.3000000000002</v>
          </cell>
          <cell r="H432">
            <v>2983.84</v>
          </cell>
        </row>
        <row r="433">
          <cell r="A433" t="str">
            <v>FERNANDA SOUZA GARCIA</v>
          </cell>
          <cell r="B433" t="str">
            <v>ANALISTA DE CONTRATOS</v>
          </cell>
          <cell r="C433">
            <v>4021.44</v>
          </cell>
          <cell r="D433">
            <v>0</v>
          </cell>
          <cell r="E433">
            <v>0</v>
          </cell>
          <cell r="F433">
            <v>4464.91</v>
          </cell>
          <cell r="G433">
            <v>683.29</v>
          </cell>
          <cell r="H433">
            <v>3781.62</v>
          </cell>
        </row>
        <row r="434">
          <cell r="A434" t="str">
            <v>PEDRO AMERICO DE CARVALHO MURICY FILHO</v>
          </cell>
          <cell r="B434" t="str">
            <v>GERENTE OPERACIONAL</v>
          </cell>
          <cell r="C434">
            <v>14440.23</v>
          </cell>
          <cell r="D434">
            <v>0</v>
          </cell>
          <cell r="E434">
            <v>0</v>
          </cell>
          <cell r="F434">
            <v>15162.24</v>
          </cell>
          <cell r="G434">
            <v>3900.83</v>
          </cell>
          <cell r="H434">
            <v>11261.41</v>
          </cell>
        </row>
        <row r="435">
          <cell r="A435" t="str">
            <v>THAYNARA BORGES PEREIRA</v>
          </cell>
          <cell r="B435" t="str">
            <v>FONOAUDIOLOGO (A)</v>
          </cell>
          <cell r="C435">
            <v>4451.68</v>
          </cell>
          <cell r="D435">
            <v>0</v>
          </cell>
          <cell r="E435">
            <v>0</v>
          </cell>
          <cell r="F435">
            <v>4916.66</v>
          </cell>
          <cell r="G435">
            <v>876.59999999999991</v>
          </cell>
          <cell r="H435">
            <v>4040.06</v>
          </cell>
        </row>
        <row r="436">
          <cell r="A436" t="str">
            <v>BRUNA FERREIRA GOMES</v>
          </cell>
          <cell r="B436" t="str">
            <v>FONOAUDIOLOGO (A)</v>
          </cell>
          <cell r="C436">
            <v>4451.68</v>
          </cell>
          <cell r="D436">
            <v>0</v>
          </cell>
          <cell r="E436">
            <v>0</v>
          </cell>
          <cell r="F436">
            <v>4916.66</v>
          </cell>
          <cell r="G436">
            <v>876.59999999999991</v>
          </cell>
          <cell r="H436">
            <v>4040.06</v>
          </cell>
        </row>
        <row r="437">
          <cell r="A437" t="str">
            <v>EDERSON MARCIO TEIXEIRA</v>
          </cell>
          <cell r="B437" t="str">
            <v>TECNICO (A) DE LABORATORIO</v>
          </cell>
          <cell r="C437">
            <v>2110.1</v>
          </cell>
          <cell r="D437">
            <v>0</v>
          </cell>
          <cell r="E437">
            <v>0</v>
          </cell>
          <cell r="F437">
            <v>2708.81</v>
          </cell>
          <cell r="G437">
            <v>413.94000000000005</v>
          </cell>
          <cell r="H437">
            <v>2294.87</v>
          </cell>
        </row>
        <row r="438">
          <cell r="A438" t="str">
            <v>ALICE NASCIMENTO DOS SANTOS</v>
          </cell>
          <cell r="B438" t="str">
            <v>TECNICO (A) DE ENFERMAGEM</v>
          </cell>
          <cell r="C438">
            <v>1730.21</v>
          </cell>
          <cell r="D438">
            <v>0</v>
          </cell>
          <cell r="E438">
            <v>0</v>
          </cell>
          <cell r="F438">
            <v>2267</v>
          </cell>
          <cell r="G438">
            <v>199.13000000000011</v>
          </cell>
          <cell r="H438">
            <v>2067.87</v>
          </cell>
        </row>
        <row r="439">
          <cell r="A439" t="str">
            <v>SIMONE ESTRELA COSTA</v>
          </cell>
          <cell r="B439" t="str">
            <v>ASSISTENTE ADMINISTRATIVO</v>
          </cell>
          <cell r="C439">
            <v>1730.21</v>
          </cell>
          <cell r="D439">
            <v>2745.49</v>
          </cell>
          <cell r="E439">
            <v>0</v>
          </cell>
          <cell r="F439">
            <v>2951.4</v>
          </cell>
          <cell r="G439">
            <v>2770.2000000000003</v>
          </cell>
          <cell r="H439">
            <v>181.2</v>
          </cell>
        </row>
        <row r="440">
          <cell r="A440" t="str">
            <v>PATRICYA MAMEDIO SILVA</v>
          </cell>
          <cell r="B440" t="str">
            <v>RECEPCIONISTA</v>
          </cell>
          <cell r="C440">
            <v>1216.1400000000001</v>
          </cell>
          <cell r="D440">
            <v>0</v>
          </cell>
          <cell r="E440">
            <v>0</v>
          </cell>
          <cell r="F440">
            <v>2195.69</v>
          </cell>
          <cell r="G440">
            <v>222.35000000000014</v>
          </cell>
          <cell r="H440">
            <v>1973.34</v>
          </cell>
        </row>
        <row r="441">
          <cell r="A441" t="str">
            <v>EMERSON PEREIRA TELES</v>
          </cell>
          <cell r="B441" t="str">
            <v>MOTORISTA</v>
          </cell>
          <cell r="C441">
            <v>1712.18</v>
          </cell>
          <cell r="D441">
            <v>0</v>
          </cell>
          <cell r="E441">
            <v>0</v>
          </cell>
          <cell r="F441">
            <v>2040.19</v>
          </cell>
          <cell r="G441">
            <v>268.16000000000008</v>
          </cell>
          <cell r="H441">
            <v>1772.03</v>
          </cell>
        </row>
        <row r="442">
          <cell r="A442" t="str">
            <v>ALBERTO FRANCISCO BATISTA</v>
          </cell>
          <cell r="B442" t="str">
            <v>MOTORISTA</v>
          </cell>
          <cell r="C442">
            <v>1730.21</v>
          </cell>
          <cell r="D442">
            <v>0</v>
          </cell>
          <cell r="E442">
            <v>0</v>
          </cell>
          <cell r="F442">
            <v>1990.4899999999998</v>
          </cell>
          <cell r="G442">
            <v>162.3299999999997</v>
          </cell>
          <cell r="H442">
            <v>1828.16</v>
          </cell>
        </row>
        <row r="443">
          <cell r="A443" t="str">
            <v>STEFFANY ISABELLE SERRIA RAMOS</v>
          </cell>
          <cell r="B443" t="str">
            <v>ASSISTENTE ADMINISTRATIVO</v>
          </cell>
          <cell r="C443">
            <v>1730.21</v>
          </cell>
          <cell r="D443">
            <v>0</v>
          </cell>
          <cell r="E443">
            <v>0</v>
          </cell>
          <cell r="F443">
            <v>1990.4899999999998</v>
          </cell>
          <cell r="G443">
            <v>262.72999999999979</v>
          </cell>
          <cell r="H443">
            <v>1727.76</v>
          </cell>
        </row>
        <row r="444">
          <cell r="A444" t="str">
            <v>AIRTON MANOEL DA SILVA</v>
          </cell>
          <cell r="B444" t="str">
            <v>AGENTE DE PORTARIA</v>
          </cell>
          <cell r="C444">
            <v>1308.6600000000001</v>
          </cell>
          <cell r="D444">
            <v>0</v>
          </cell>
          <cell r="E444">
            <v>0</v>
          </cell>
          <cell r="F444">
            <v>1562.8200000000002</v>
          </cell>
          <cell r="G444">
            <v>195.91000000000008</v>
          </cell>
          <cell r="H444">
            <v>1366.91</v>
          </cell>
        </row>
        <row r="445">
          <cell r="A445" t="str">
            <v>DIEGO ALVES DA SILVA</v>
          </cell>
          <cell r="B445" t="str">
            <v>AGENTE DE PORTARIA</v>
          </cell>
          <cell r="C445">
            <v>1308.6600000000001</v>
          </cell>
          <cell r="D445">
            <v>0</v>
          </cell>
          <cell r="E445">
            <v>0</v>
          </cell>
          <cell r="F445">
            <v>1308.6600000000001</v>
          </cell>
          <cell r="G445">
            <v>281.72000000000003</v>
          </cell>
          <cell r="H445">
            <v>1026.94</v>
          </cell>
        </row>
        <row r="446">
          <cell r="A446" t="str">
            <v>ELZA PEREIRA DE ARAUJO</v>
          </cell>
          <cell r="B446" t="str">
            <v>AGENTE DE PORTARIA</v>
          </cell>
          <cell r="C446">
            <v>1308.6600000000001</v>
          </cell>
          <cell r="D446">
            <v>0</v>
          </cell>
          <cell r="E446">
            <v>0</v>
          </cell>
          <cell r="F446">
            <v>1308.6600000000001</v>
          </cell>
          <cell r="G446">
            <v>283.04000000000019</v>
          </cell>
          <cell r="H446">
            <v>1025.6199999999999</v>
          </cell>
        </row>
        <row r="447">
          <cell r="A447" t="str">
            <v>JUSCILER BATISTA DE SOUSA</v>
          </cell>
          <cell r="B447" t="str">
            <v>MOTORISTA</v>
          </cell>
          <cell r="C447">
            <v>1730.21</v>
          </cell>
          <cell r="D447">
            <v>0</v>
          </cell>
          <cell r="E447">
            <v>0</v>
          </cell>
          <cell r="F447">
            <v>2059.1200000000003</v>
          </cell>
          <cell r="G447">
            <v>287.95000000000027</v>
          </cell>
          <cell r="H447">
            <v>1771.17</v>
          </cell>
        </row>
        <row r="448">
          <cell r="A448" t="str">
            <v>LUIS CARLOS SILVA SANTOS</v>
          </cell>
          <cell r="B448" t="str">
            <v>AGENTE DE PORTARIA</v>
          </cell>
          <cell r="C448">
            <v>1308.6600000000001</v>
          </cell>
          <cell r="D448">
            <v>0</v>
          </cell>
          <cell r="E448">
            <v>0</v>
          </cell>
          <cell r="F448">
            <v>1626.72</v>
          </cell>
          <cell r="G448">
            <v>128.22000000000003</v>
          </cell>
          <cell r="H448">
            <v>1498.5</v>
          </cell>
        </row>
        <row r="449">
          <cell r="A449" t="str">
            <v>SERGIO QUEIROZ MONTEIRO</v>
          </cell>
          <cell r="B449" t="str">
            <v>AGENTE DE PORTARIA</v>
          </cell>
          <cell r="C449">
            <v>1308.6600000000001</v>
          </cell>
          <cell r="D449">
            <v>1943.36</v>
          </cell>
          <cell r="E449">
            <v>0</v>
          </cell>
          <cell r="F449">
            <v>2503.0700000000002</v>
          </cell>
          <cell r="G449">
            <v>1993.7300000000002</v>
          </cell>
          <cell r="H449">
            <v>509.34</v>
          </cell>
        </row>
        <row r="450">
          <cell r="A450" t="str">
            <v>UEBERSON GOMES DOS SANTOS</v>
          </cell>
          <cell r="B450" t="str">
            <v>AGENTE DE PORTARIA</v>
          </cell>
          <cell r="C450">
            <v>1308.6600000000001</v>
          </cell>
          <cell r="D450">
            <v>0</v>
          </cell>
          <cell r="E450">
            <v>0</v>
          </cell>
          <cell r="F450">
            <v>1406.2</v>
          </cell>
          <cell r="G450">
            <v>413.73</v>
          </cell>
          <cell r="H450">
            <v>992.47</v>
          </cell>
        </row>
        <row r="451">
          <cell r="A451" t="str">
            <v>LUCINETE PEREIRA DE ALENCAR</v>
          </cell>
          <cell r="B451" t="str">
            <v>TECNICO (A) DE ENFERMAGEM</v>
          </cell>
          <cell r="C451">
            <v>1730.21</v>
          </cell>
          <cell r="D451">
            <v>2999.79</v>
          </cell>
          <cell r="E451">
            <v>0</v>
          </cell>
          <cell r="F451">
            <v>3145.1499999999992</v>
          </cell>
          <cell r="G451">
            <v>3017.2299999999991</v>
          </cell>
          <cell r="H451">
            <v>127.92</v>
          </cell>
        </row>
        <row r="452">
          <cell r="A452" t="str">
            <v>LURA CRISTINA BORGES DA SILVA</v>
          </cell>
          <cell r="B452" t="str">
            <v>ENFERMEIRO (A)</v>
          </cell>
          <cell r="C452">
            <v>2883.17</v>
          </cell>
          <cell r="D452">
            <v>0</v>
          </cell>
          <cell r="E452">
            <v>0</v>
          </cell>
          <cell r="F452">
            <v>3125.57</v>
          </cell>
          <cell r="G452">
            <v>417.97000000000025</v>
          </cell>
          <cell r="H452">
            <v>2707.6</v>
          </cell>
        </row>
        <row r="453">
          <cell r="A453" t="str">
            <v>SIMONE NOLETO ARAUJO ALMEDA</v>
          </cell>
          <cell r="B453" t="str">
            <v>TECNICO (A) DE ENFERMAGEM</v>
          </cell>
          <cell r="C453">
            <v>1730.21</v>
          </cell>
          <cell r="D453">
            <v>0</v>
          </cell>
          <cell r="E453">
            <v>0</v>
          </cell>
          <cell r="F453">
            <v>2657.9900000000002</v>
          </cell>
          <cell r="G453">
            <v>253.18000000000029</v>
          </cell>
          <cell r="H453">
            <v>2404.81</v>
          </cell>
        </row>
        <row r="454">
          <cell r="A454" t="str">
            <v>VERA LUCIA FERREIRA E SILVA</v>
          </cell>
          <cell r="B454" t="str">
            <v>TECNICO (A) DE ENFERMAGEM</v>
          </cell>
          <cell r="C454">
            <v>1730.21</v>
          </cell>
          <cell r="D454">
            <v>0</v>
          </cell>
          <cell r="E454">
            <v>0</v>
          </cell>
          <cell r="F454">
            <v>1972.6100000000001</v>
          </cell>
          <cell r="G454">
            <v>629.96</v>
          </cell>
          <cell r="H454">
            <v>1342.65</v>
          </cell>
        </row>
        <row r="455">
          <cell r="A455" t="str">
            <v>LARYSSA SANTA CRUZ MARTINS BARBOSA</v>
          </cell>
          <cell r="B455" t="str">
            <v>DIRETOR (A) GERAL</v>
          </cell>
          <cell r="C455">
            <v>8489.0499999999993</v>
          </cell>
          <cell r="D455">
            <v>0</v>
          </cell>
          <cell r="E455">
            <v>0</v>
          </cell>
          <cell r="F455">
            <v>12413.5</v>
          </cell>
          <cell r="G455">
            <v>4170.2199999999993</v>
          </cell>
          <cell r="H455">
            <v>8243.2800000000007</v>
          </cell>
        </row>
        <row r="456">
          <cell r="A456" t="str">
            <v>MARCUS VINICIUS MARTINS FREITAS</v>
          </cell>
          <cell r="B456" t="str">
            <v>ENGENHEIRO DE SEGURANCA DO TRABALHO/COORDENADOR SESMT</v>
          </cell>
          <cell r="C456">
            <v>7272</v>
          </cell>
          <cell r="D456">
            <v>0</v>
          </cell>
          <cell r="E456">
            <v>0</v>
          </cell>
          <cell r="F456">
            <v>8272</v>
          </cell>
          <cell r="G456">
            <v>1953.87</v>
          </cell>
          <cell r="H456">
            <v>6318.13</v>
          </cell>
        </row>
        <row r="457">
          <cell r="A457" t="str">
            <v>TAINA DA SILVA AZEVEDO SUR</v>
          </cell>
          <cell r="B457" t="str">
            <v>FISIOTERAPEUTA</v>
          </cell>
          <cell r="C457">
            <v>2533.58</v>
          </cell>
          <cell r="D457">
            <v>0</v>
          </cell>
          <cell r="E457">
            <v>0</v>
          </cell>
          <cell r="F457">
            <v>2941.22</v>
          </cell>
          <cell r="G457">
            <v>320.07999999999993</v>
          </cell>
          <cell r="H457">
            <v>2621.14</v>
          </cell>
        </row>
        <row r="458">
          <cell r="A458" t="str">
            <v>FLAVIA SANTANA DE MELO ZENHA E GUIMARAES</v>
          </cell>
          <cell r="B458" t="str">
            <v>COORDENADOR (A) DE PSICOLOGIA</v>
          </cell>
          <cell r="C458">
            <v>3917.47</v>
          </cell>
          <cell r="D458">
            <v>0</v>
          </cell>
          <cell r="E458">
            <v>0</v>
          </cell>
          <cell r="F458">
            <v>5598.1399999999994</v>
          </cell>
          <cell r="G458">
            <v>1119.5599999999995</v>
          </cell>
          <cell r="H458">
            <v>4478.58</v>
          </cell>
        </row>
        <row r="459">
          <cell r="A459" t="str">
            <v>DAYANE SOUSA DOS SANTOS MARTINS</v>
          </cell>
          <cell r="B459" t="str">
            <v>TECNICO (A) DE LABORATORIO</v>
          </cell>
          <cell r="C459">
            <v>2110.1</v>
          </cell>
          <cell r="D459">
            <v>0</v>
          </cell>
          <cell r="E459">
            <v>0</v>
          </cell>
          <cell r="F459">
            <v>2882.52</v>
          </cell>
          <cell r="G459">
            <v>266.50999999999976</v>
          </cell>
          <cell r="H459">
            <v>2616.0100000000002</v>
          </cell>
        </row>
        <row r="460">
          <cell r="A460" t="str">
            <v>DANIELLY EVELYN PEREIRA DA CRUZ</v>
          </cell>
          <cell r="B460" t="str">
            <v>ANALISTA DE COMPRAS SENIOR</v>
          </cell>
          <cell r="C460">
            <v>4154.62</v>
          </cell>
          <cell r="D460">
            <v>0</v>
          </cell>
          <cell r="E460">
            <v>0</v>
          </cell>
          <cell r="F460">
            <v>2181.1799999999998</v>
          </cell>
          <cell r="G460">
            <v>283.76999999999975</v>
          </cell>
          <cell r="H460">
            <v>1897.41</v>
          </cell>
        </row>
        <row r="461">
          <cell r="A461" t="str">
            <v>VINICIUS LUIZINE DA CONCEICAO</v>
          </cell>
          <cell r="B461" t="str">
            <v>ENFERMEIRO (A)</v>
          </cell>
          <cell r="C461">
            <v>2883.17</v>
          </cell>
          <cell r="D461">
            <v>0</v>
          </cell>
          <cell r="E461">
            <v>0</v>
          </cell>
          <cell r="F461">
            <v>3021.38</v>
          </cell>
          <cell r="G461">
            <v>341.41000000000031</v>
          </cell>
          <cell r="H461">
            <v>2679.97</v>
          </cell>
        </row>
        <row r="462">
          <cell r="A462" t="str">
            <v>ALICE MOREIRA ALVES DA SILVA</v>
          </cell>
          <cell r="B462" t="str">
            <v>TECNICO (A) DE ENFERMAGEM</v>
          </cell>
          <cell r="C462">
            <v>1730.21</v>
          </cell>
          <cell r="D462">
            <v>0</v>
          </cell>
          <cell r="E462">
            <v>0</v>
          </cell>
          <cell r="F462">
            <v>2059.1200000000003</v>
          </cell>
          <cell r="G462">
            <v>287.34000000000037</v>
          </cell>
          <cell r="H462">
            <v>1771.78</v>
          </cell>
        </row>
        <row r="463">
          <cell r="A463" t="str">
            <v>MARIA HELENA LOPES</v>
          </cell>
          <cell r="B463" t="str">
            <v>TECNICO (A) DE ENFERMAGEM</v>
          </cell>
          <cell r="C463">
            <v>1730.21</v>
          </cell>
          <cell r="D463">
            <v>0</v>
          </cell>
          <cell r="E463">
            <v>0</v>
          </cell>
          <cell r="F463">
            <v>2180.3200000000002</v>
          </cell>
          <cell r="G463">
            <v>178.04000000000019</v>
          </cell>
          <cell r="H463">
            <v>2002.28</v>
          </cell>
        </row>
        <row r="464">
          <cell r="A464" t="str">
            <v>URANEA MOREIRA MOURA</v>
          </cell>
          <cell r="B464" t="str">
            <v>TECNICO (A) DE ENFERMAGEM</v>
          </cell>
          <cell r="C464">
            <v>1730.21</v>
          </cell>
          <cell r="D464">
            <v>0</v>
          </cell>
          <cell r="E464">
            <v>0</v>
          </cell>
          <cell r="F464">
            <v>1990.4899999999998</v>
          </cell>
          <cell r="G464">
            <v>162.33999999999969</v>
          </cell>
          <cell r="H464">
            <v>1828.15</v>
          </cell>
        </row>
        <row r="465">
          <cell r="A465" t="str">
            <v>MAX WILHIAN MORAIS CAMPOS</v>
          </cell>
          <cell r="B465" t="str">
            <v>OFICIAL DE MANUTENÇÃO</v>
          </cell>
          <cell r="C465">
            <v>1737.66</v>
          </cell>
          <cell r="D465">
            <v>0</v>
          </cell>
          <cell r="E465">
            <v>0</v>
          </cell>
          <cell r="F465">
            <v>2345.84</v>
          </cell>
          <cell r="G465">
            <v>315.86000000000013</v>
          </cell>
          <cell r="H465">
            <v>2029.98</v>
          </cell>
        </row>
        <row r="466">
          <cell r="A466" t="str">
            <v>LUCY JAYNE FERNANDES PIRES</v>
          </cell>
          <cell r="B466" t="str">
            <v>ASSISTENTE ADMINISTRATIVO</v>
          </cell>
          <cell r="C466">
            <v>1730.21</v>
          </cell>
          <cell r="D466">
            <v>0</v>
          </cell>
          <cell r="E466">
            <v>0</v>
          </cell>
          <cell r="F466">
            <v>2059.1200000000003</v>
          </cell>
          <cell r="G466">
            <v>167.14000000000033</v>
          </cell>
          <cell r="H466">
            <v>1891.98</v>
          </cell>
        </row>
        <row r="467">
          <cell r="A467" t="str">
            <v>LUANNA MAGALHAES DA SILVA</v>
          </cell>
          <cell r="B467" t="str">
            <v>ENFERMEIRO (A)</v>
          </cell>
          <cell r="C467">
            <v>2883.17</v>
          </cell>
          <cell r="D467">
            <v>4417.5200000000004</v>
          </cell>
          <cell r="E467">
            <v>0</v>
          </cell>
          <cell r="F467">
            <v>5357.81</v>
          </cell>
          <cell r="G467">
            <v>4549.1600000000008</v>
          </cell>
          <cell r="H467">
            <v>808.65</v>
          </cell>
        </row>
        <row r="468">
          <cell r="A468" t="str">
            <v>JAQUELINE DA SILVA</v>
          </cell>
          <cell r="B468" t="str">
            <v>TECNICO (A) DE ENFERMAGEM</v>
          </cell>
          <cell r="C468">
            <v>1730.21</v>
          </cell>
          <cell r="D468">
            <v>0</v>
          </cell>
          <cell r="E468">
            <v>0</v>
          </cell>
          <cell r="F468">
            <v>2107.65</v>
          </cell>
          <cell r="G468">
            <v>172.97000000000003</v>
          </cell>
          <cell r="H468">
            <v>1934.68</v>
          </cell>
        </row>
        <row r="469">
          <cell r="A469" t="str">
            <v>CYNTHIA LIMA DE CASTRO</v>
          </cell>
          <cell r="B469" t="str">
            <v>MEDICO (A) INTENSIVISTA</v>
          </cell>
          <cell r="C469">
            <v>8211.82</v>
          </cell>
          <cell r="D469">
            <v>0</v>
          </cell>
          <cell r="E469">
            <v>0</v>
          </cell>
          <cell r="F469">
            <v>8893.630000000001</v>
          </cell>
          <cell r="G469">
            <v>2176.9600000000009</v>
          </cell>
          <cell r="H469">
            <v>6716.67</v>
          </cell>
        </row>
        <row r="470">
          <cell r="A470" t="str">
            <v>KATIA LUCIA MARINHO SILVA BARBARA</v>
          </cell>
          <cell r="B470" t="str">
            <v>ASSISTENTE ADMINISTRATIVO</v>
          </cell>
          <cell r="C470">
            <v>1730.21</v>
          </cell>
          <cell r="D470">
            <v>2745.49</v>
          </cell>
          <cell r="E470">
            <v>0</v>
          </cell>
          <cell r="F470">
            <v>3017.61</v>
          </cell>
          <cell r="G470">
            <v>2778.1400000000003</v>
          </cell>
          <cell r="H470">
            <v>239.47</v>
          </cell>
        </row>
        <row r="471">
          <cell r="A471" t="str">
            <v>KARINA BRITO SANTOS</v>
          </cell>
          <cell r="B471" t="str">
            <v>ASSISTENTE ADMINISTRATIVO</v>
          </cell>
          <cell r="C471">
            <v>1730.21</v>
          </cell>
          <cell r="D471">
            <v>1643.84</v>
          </cell>
          <cell r="E471">
            <v>164.38</v>
          </cell>
          <cell r="F471">
            <v>3079.46</v>
          </cell>
          <cell r="G471">
            <v>3079.46</v>
          </cell>
          <cell r="H471">
            <v>0</v>
          </cell>
        </row>
        <row r="472">
          <cell r="A472" t="str">
            <v>MARCELLA MOREIRA DOS SANTOS</v>
          </cell>
          <cell r="B472" t="str">
            <v>AGENTE DE PORTARIA</v>
          </cell>
          <cell r="C472">
            <v>1308.6600000000001</v>
          </cell>
          <cell r="D472">
            <v>0</v>
          </cell>
          <cell r="E472">
            <v>0</v>
          </cell>
          <cell r="F472">
            <v>43.62</v>
          </cell>
          <cell r="G472">
            <v>43.62</v>
          </cell>
          <cell r="H472">
            <v>0</v>
          </cell>
        </row>
        <row r="473">
          <cell r="A473" t="str">
            <v>ELIOENAI CAMELO PINTO</v>
          </cell>
          <cell r="B473" t="str">
            <v>TECNICO (A) DE ENFERMAGEM</v>
          </cell>
          <cell r="C473">
            <v>1730.21</v>
          </cell>
          <cell r="D473">
            <v>0</v>
          </cell>
          <cell r="E473">
            <v>0</v>
          </cell>
          <cell r="F473">
            <v>1990.4899999999998</v>
          </cell>
          <cell r="G473">
            <v>325.23999999999978</v>
          </cell>
          <cell r="H473">
            <v>1665.25</v>
          </cell>
        </row>
        <row r="474">
          <cell r="A474" t="str">
            <v>LEONARDO CAETANO PIMENTA</v>
          </cell>
          <cell r="B474" t="str">
            <v>ASSESSOR (A) DE DIRETORIA</v>
          </cell>
          <cell r="C474">
            <v>5756.57</v>
          </cell>
          <cell r="D474">
            <v>0</v>
          </cell>
          <cell r="E474">
            <v>0</v>
          </cell>
          <cell r="F474">
            <v>6044.4</v>
          </cell>
          <cell r="G474">
            <v>1304.58</v>
          </cell>
          <cell r="H474">
            <v>4739.82</v>
          </cell>
        </row>
        <row r="475">
          <cell r="A475" t="str">
            <v>ANNAE DHANDARA SILVA SANTOS</v>
          </cell>
          <cell r="B475" t="str">
            <v>ASSISTENTE ADMINISTRATIVO</v>
          </cell>
          <cell r="C475">
            <v>1730.21</v>
          </cell>
          <cell r="D475">
            <v>0</v>
          </cell>
          <cell r="E475">
            <v>0</v>
          </cell>
          <cell r="F475">
            <v>1972.6100000000001</v>
          </cell>
          <cell r="G475">
            <v>369.09000000000015</v>
          </cell>
          <cell r="H475">
            <v>1603.52</v>
          </cell>
        </row>
        <row r="476">
          <cell r="A476" t="str">
            <v>LUIANY EVELYNG LIMA NEVES</v>
          </cell>
          <cell r="B476" t="str">
            <v>TECNICO (A) DE ENFERMAGEM</v>
          </cell>
          <cell r="C476">
            <v>1730.21</v>
          </cell>
          <cell r="D476">
            <v>0</v>
          </cell>
          <cell r="E476">
            <v>0</v>
          </cell>
          <cell r="F476">
            <v>2538.0100000000002</v>
          </cell>
          <cell r="G476">
            <v>348.2800000000002</v>
          </cell>
          <cell r="H476">
            <v>2189.73</v>
          </cell>
        </row>
        <row r="477">
          <cell r="A477" t="str">
            <v>ANA TAMIRIS PERINI</v>
          </cell>
          <cell r="B477" t="str">
            <v>MEDICO (A) OBSTETRA</v>
          </cell>
          <cell r="C477">
            <v>8211.82</v>
          </cell>
          <cell r="D477">
            <v>0</v>
          </cell>
          <cell r="E477">
            <v>0</v>
          </cell>
          <cell r="F477">
            <v>11735.82</v>
          </cell>
          <cell r="G477">
            <v>2958.5599999999995</v>
          </cell>
          <cell r="H477">
            <v>8777.26</v>
          </cell>
        </row>
        <row r="478">
          <cell r="A478" t="str">
            <v>CLEIDIANE CARDOSO CARVALHO</v>
          </cell>
          <cell r="B478" t="str">
            <v>TECNICO (A) DE ENFERMAGEM</v>
          </cell>
          <cell r="C478">
            <v>1730.21</v>
          </cell>
          <cell r="D478">
            <v>0</v>
          </cell>
          <cell r="E478">
            <v>0</v>
          </cell>
          <cell r="F478">
            <v>2256.0700000000002</v>
          </cell>
          <cell r="G478">
            <v>407.73000000000025</v>
          </cell>
          <cell r="H478">
            <v>1848.34</v>
          </cell>
        </row>
        <row r="479">
          <cell r="A479" t="str">
            <v>SHIRLEY DE LIMA ALVES</v>
          </cell>
          <cell r="B479" t="str">
            <v>TECNICO (A) DE ENFERMAGEM</v>
          </cell>
          <cell r="C479">
            <v>1730.21</v>
          </cell>
          <cell r="D479">
            <v>0</v>
          </cell>
          <cell r="E479">
            <v>0</v>
          </cell>
          <cell r="F479">
            <v>2059.1200000000003</v>
          </cell>
          <cell r="G479">
            <v>270.34000000000037</v>
          </cell>
          <cell r="H479">
            <v>1788.78</v>
          </cell>
        </row>
        <row r="480">
          <cell r="A480" t="str">
            <v>JADNA CARDOSO DA SILVA</v>
          </cell>
          <cell r="B480" t="str">
            <v>TECNICO (A) DE ENFERMAGEM</v>
          </cell>
          <cell r="C480">
            <v>1730.21</v>
          </cell>
          <cell r="D480">
            <v>0</v>
          </cell>
          <cell r="E480">
            <v>0</v>
          </cell>
          <cell r="F480">
            <v>2059.1200000000003</v>
          </cell>
          <cell r="G480">
            <v>270.34000000000037</v>
          </cell>
          <cell r="H480">
            <v>1788.78</v>
          </cell>
        </row>
        <row r="481">
          <cell r="A481" t="str">
            <v>REJANE ESTEVES DE MATOS</v>
          </cell>
          <cell r="B481" t="str">
            <v>FISIOTERAPEUTA</v>
          </cell>
          <cell r="C481">
            <v>2533.58</v>
          </cell>
          <cell r="D481">
            <v>0</v>
          </cell>
          <cell r="E481">
            <v>0</v>
          </cell>
          <cell r="F481">
            <v>3284.33</v>
          </cell>
          <cell r="G481">
            <v>395.48999999999978</v>
          </cell>
          <cell r="H481">
            <v>2888.84</v>
          </cell>
        </row>
        <row r="482">
          <cell r="A482" t="str">
            <v>VALTER ATAIDE DE OLIVEIRA</v>
          </cell>
          <cell r="B482" t="str">
            <v>AUXILIAR ADMINISTRATIVO</v>
          </cell>
          <cell r="C482">
            <v>1661.84</v>
          </cell>
          <cell r="D482">
            <v>0</v>
          </cell>
          <cell r="E482">
            <v>0</v>
          </cell>
          <cell r="F482">
            <v>1904.24</v>
          </cell>
          <cell r="G482">
            <v>305.48</v>
          </cell>
          <cell r="H482">
            <v>1598.76</v>
          </cell>
        </row>
        <row r="483">
          <cell r="A483" t="str">
            <v>VANESSA LEANDRO DA SILVA</v>
          </cell>
          <cell r="B483" t="str">
            <v>TECNICO (A) DE ENFERMAGEM</v>
          </cell>
          <cell r="C483">
            <v>1730.21</v>
          </cell>
          <cell r="D483">
            <v>0</v>
          </cell>
          <cell r="E483">
            <v>0</v>
          </cell>
          <cell r="F483">
            <v>2299.1300000000006</v>
          </cell>
          <cell r="G483">
            <v>204.21000000000049</v>
          </cell>
          <cell r="H483">
            <v>2094.92</v>
          </cell>
        </row>
        <row r="484">
          <cell r="A484" t="str">
            <v>ROBERTO JOSE DE AZEVEDO JUNIOR</v>
          </cell>
          <cell r="B484" t="str">
            <v>TECNICO (A) DE SEGURANCA DO TRABALHO</v>
          </cell>
          <cell r="C484">
            <v>2359.39</v>
          </cell>
          <cell r="D484">
            <v>0</v>
          </cell>
          <cell r="E484">
            <v>0</v>
          </cell>
          <cell r="F484">
            <v>2658.15</v>
          </cell>
          <cell r="G484">
            <v>461.80000000000018</v>
          </cell>
          <cell r="H484">
            <v>2196.35</v>
          </cell>
        </row>
        <row r="485">
          <cell r="A485" t="str">
            <v>MARTA SOUSA DOS ANJOS</v>
          </cell>
          <cell r="B485" t="str">
            <v>TECNICO (A) DE ENFERMAGEM</v>
          </cell>
          <cell r="C485">
            <v>1730.21</v>
          </cell>
          <cell r="D485">
            <v>0</v>
          </cell>
          <cell r="E485">
            <v>0</v>
          </cell>
          <cell r="F485">
            <v>2180.3200000000002</v>
          </cell>
          <cell r="G485">
            <v>178.04000000000019</v>
          </cell>
          <cell r="H485">
            <v>2002.28</v>
          </cell>
        </row>
        <row r="486">
          <cell r="A486" t="str">
            <v>RENATA FERNANDES CARLOS DE SOUSA</v>
          </cell>
          <cell r="B486" t="str">
            <v>TECNICO (A) DE LABORATORIO</v>
          </cell>
          <cell r="C486">
            <v>2110.1</v>
          </cell>
          <cell r="D486">
            <v>0</v>
          </cell>
          <cell r="E486">
            <v>0</v>
          </cell>
          <cell r="F486">
            <v>2801.92</v>
          </cell>
          <cell r="G486">
            <v>294.17000000000007</v>
          </cell>
          <cell r="H486">
            <v>2507.75</v>
          </cell>
        </row>
        <row r="487">
          <cell r="A487" t="str">
            <v>KARINA DUARTE BORBA</v>
          </cell>
          <cell r="B487" t="str">
            <v>PSICOLOGO (A)</v>
          </cell>
          <cell r="C487">
            <v>3917.47</v>
          </cell>
          <cell r="D487">
            <v>0</v>
          </cell>
          <cell r="E487">
            <v>0</v>
          </cell>
          <cell r="F487">
            <v>4598.1399999999994</v>
          </cell>
          <cell r="G487">
            <v>770.3799999999992</v>
          </cell>
          <cell r="H487">
            <v>3827.76</v>
          </cell>
        </row>
        <row r="488">
          <cell r="A488" t="str">
            <v>BRUNO VIEIRA MOLINA</v>
          </cell>
          <cell r="B488" t="str">
            <v>GERENTE DE T I C</v>
          </cell>
          <cell r="C488">
            <v>8000</v>
          </cell>
          <cell r="D488">
            <v>4847.07</v>
          </cell>
          <cell r="E488">
            <v>0</v>
          </cell>
          <cell r="F488">
            <v>11567.069999999998</v>
          </cell>
          <cell r="G488">
            <v>6208.6799999999976</v>
          </cell>
          <cell r="H488">
            <v>5358.39</v>
          </cell>
        </row>
        <row r="489">
          <cell r="A489" t="str">
            <v>ELISANGELA BORGES PIRES</v>
          </cell>
          <cell r="B489" t="str">
            <v>TECNICO (A) DE ENFERMAGEM</v>
          </cell>
          <cell r="C489">
            <v>1730.21</v>
          </cell>
          <cell r="D489">
            <v>0</v>
          </cell>
          <cell r="E489">
            <v>0</v>
          </cell>
          <cell r="F489">
            <v>2180.3200000000002</v>
          </cell>
          <cell r="G489">
            <v>178.04000000000019</v>
          </cell>
          <cell r="H489">
            <v>2002.28</v>
          </cell>
        </row>
        <row r="490">
          <cell r="A490" t="str">
            <v>ADRIANA ALVES BARBOSA LOPES</v>
          </cell>
          <cell r="B490" t="str">
            <v>TECNICO (A) DE ENFERMAGEM</v>
          </cell>
          <cell r="C490">
            <v>1730.21</v>
          </cell>
          <cell r="D490">
            <v>0</v>
          </cell>
          <cell r="E490">
            <v>0</v>
          </cell>
          <cell r="F490">
            <v>2205.88</v>
          </cell>
          <cell r="G490">
            <v>240.54000000000019</v>
          </cell>
          <cell r="H490">
            <v>1965.34</v>
          </cell>
        </row>
        <row r="491">
          <cell r="A491" t="str">
            <v>ALISSANDREIA DA SILVA</v>
          </cell>
          <cell r="B491" t="str">
            <v>TECNICO (A) DE ENFERMAGEM</v>
          </cell>
          <cell r="C491">
            <v>1730.21</v>
          </cell>
          <cell r="D491">
            <v>0</v>
          </cell>
          <cell r="E491">
            <v>0</v>
          </cell>
          <cell r="F491">
            <v>2310.17</v>
          </cell>
          <cell r="G491">
            <v>311.65000000000009</v>
          </cell>
          <cell r="H491">
            <v>1998.52</v>
          </cell>
        </row>
        <row r="492">
          <cell r="A492" t="str">
            <v>CAROLINE MOCELLIN BAZZO</v>
          </cell>
          <cell r="B492" t="str">
            <v>COORDENADOR (A) DE OBSTETRICIA</v>
          </cell>
          <cell r="C492">
            <v>14214.27</v>
          </cell>
          <cell r="D492">
            <v>0</v>
          </cell>
          <cell r="E492">
            <v>0</v>
          </cell>
          <cell r="F492">
            <v>14456.67</v>
          </cell>
          <cell r="G492">
            <v>3654.66</v>
          </cell>
          <cell r="H492">
            <v>10802.01</v>
          </cell>
        </row>
        <row r="493">
          <cell r="A493" t="str">
            <v>LETICIA BERNARDES MARCAL</v>
          </cell>
          <cell r="B493" t="str">
            <v>MEDICO (A) OBSTETRA</v>
          </cell>
          <cell r="C493">
            <v>8211.82</v>
          </cell>
          <cell r="D493">
            <v>0</v>
          </cell>
          <cell r="E493">
            <v>0</v>
          </cell>
          <cell r="F493">
            <v>8897.06</v>
          </cell>
          <cell r="G493">
            <v>2125.7599999999993</v>
          </cell>
          <cell r="H493">
            <v>6771.3</v>
          </cell>
        </row>
        <row r="494">
          <cell r="A494" t="str">
            <v>SANDRA ANGELICA JOSE PEREIRA</v>
          </cell>
          <cell r="B494" t="str">
            <v>ENFERMEIRO (A)</v>
          </cell>
          <cell r="C494">
            <v>2883.17</v>
          </cell>
          <cell r="D494">
            <v>0</v>
          </cell>
          <cell r="E494">
            <v>0</v>
          </cell>
          <cell r="F494">
            <v>3413.8900000000003</v>
          </cell>
          <cell r="G494">
            <v>428.14000000000033</v>
          </cell>
          <cell r="H494">
            <v>2985.75</v>
          </cell>
        </row>
        <row r="495">
          <cell r="A495" t="str">
            <v>MARIA LUIZA DA SILVA MATOS</v>
          </cell>
          <cell r="B495" t="str">
            <v>ASSISTENTE ADMINISTRATIVO</v>
          </cell>
          <cell r="C495">
            <v>2077.3000000000002</v>
          </cell>
          <cell r="D495">
            <v>0</v>
          </cell>
          <cell r="E495">
            <v>0</v>
          </cell>
          <cell r="F495">
            <v>2181.17</v>
          </cell>
          <cell r="G495">
            <v>302.76</v>
          </cell>
          <cell r="H495">
            <v>1878.41</v>
          </cell>
        </row>
        <row r="496">
          <cell r="A496" t="str">
            <v>MAYCON DOS SANTOS ALMEIDA ANDRADE</v>
          </cell>
          <cell r="B496" t="str">
            <v>COORDENADOR (A) OPERACIONAL</v>
          </cell>
          <cell r="C496">
            <v>3050.23</v>
          </cell>
          <cell r="D496">
            <v>0</v>
          </cell>
          <cell r="E496">
            <v>0</v>
          </cell>
          <cell r="F496">
            <v>4445.1400000000003</v>
          </cell>
          <cell r="G496">
            <v>736.35000000000036</v>
          </cell>
          <cell r="H496">
            <v>3708.79</v>
          </cell>
        </row>
        <row r="497">
          <cell r="A497" t="str">
            <v>ADAO SILVA PEREIRA</v>
          </cell>
          <cell r="B497" t="str">
            <v>COORDENADOR (A) DE MANUTENCAO</v>
          </cell>
          <cell r="C497">
            <v>3050.23</v>
          </cell>
          <cell r="D497">
            <v>0</v>
          </cell>
          <cell r="E497">
            <v>0</v>
          </cell>
          <cell r="F497">
            <v>5117.8099999999995</v>
          </cell>
          <cell r="G497">
            <v>1370.6799999999994</v>
          </cell>
          <cell r="H497">
            <v>3747.13</v>
          </cell>
        </row>
        <row r="498">
          <cell r="A498" t="str">
            <v>THAYLLA FIGUEIREDO DE ALENCAR</v>
          </cell>
          <cell r="B498" t="str">
            <v>ENFERMEIRO (A)</v>
          </cell>
          <cell r="C498">
            <v>2883.17</v>
          </cell>
          <cell r="D498">
            <v>0</v>
          </cell>
          <cell r="E498">
            <v>0</v>
          </cell>
          <cell r="F498">
            <v>3923.6000000000004</v>
          </cell>
          <cell r="G498">
            <v>561.38000000000056</v>
          </cell>
          <cell r="H498">
            <v>3362.22</v>
          </cell>
        </row>
        <row r="499">
          <cell r="A499" t="str">
            <v>SANDRO ROBERTO SOUSA SAMPAIO TOSTA</v>
          </cell>
          <cell r="B499" t="str">
            <v>GERENTE ADMINISTRATIVO (A)</v>
          </cell>
          <cell r="C499">
            <v>15916.97</v>
          </cell>
          <cell r="D499">
            <v>0</v>
          </cell>
          <cell r="E499">
            <v>0</v>
          </cell>
          <cell r="F499">
            <v>16712.82</v>
          </cell>
          <cell r="G499">
            <v>4327.24</v>
          </cell>
          <cell r="H499">
            <v>12385.58</v>
          </cell>
        </row>
        <row r="500">
          <cell r="A500" t="str">
            <v>LUCIANA CARDOSO SILVA</v>
          </cell>
          <cell r="B500" t="str">
            <v>TECNICO (A) DE ENFERMAGEM</v>
          </cell>
          <cell r="C500">
            <v>1730.21</v>
          </cell>
          <cell r="D500">
            <v>0</v>
          </cell>
          <cell r="E500">
            <v>0</v>
          </cell>
          <cell r="F500">
            <v>2059.1200000000003</v>
          </cell>
          <cell r="G500">
            <v>167.14000000000033</v>
          </cell>
          <cell r="H500">
            <v>1891.98</v>
          </cell>
        </row>
        <row r="501">
          <cell r="A501" t="str">
            <v>DAIANE PEREIRA SOARES BARBOSA</v>
          </cell>
          <cell r="B501" t="str">
            <v>TECNICO (A) DE ENFERMAGEM</v>
          </cell>
          <cell r="C501">
            <v>1730.21</v>
          </cell>
          <cell r="D501">
            <v>0</v>
          </cell>
          <cell r="E501">
            <v>0</v>
          </cell>
          <cell r="F501">
            <v>2059.1200000000003</v>
          </cell>
          <cell r="G501">
            <v>270.34000000000037</v>
          </cell>
          <cell r="H501">
            <v>1788.78</v>
          </cell>
        </row>
        <row r="502">
          <cell r="A502" t="str">
            <v>ERICK AUGUSTO DE OLIVEIRA</v>
          </cell>
          <cell r="B502" t="str">
            <v>ASSISTENTE DE FATURAMENTO</v>
          </cell>
          <cell r="C502">
            <v>2342.77</v>
          </cell>
          <cell r="D502">
            <v>0</v>
          </cell>
          <cell r="E502">
            <v>0</v>
          </cell>
          <cell r="F502">
            <v>2342.77</v>
          </cell>
          <cell r="G502">
            <v>385.59999999999991</v>
          </cell>
          <cell r="H502">
            <v>1957.17</v>
          </cell>
        </row>
        <row r="503">
          <cell r="A503" t="str">
            <v>MARYANE ROCHA PINTO</v>
          </cell>
          <cell r="B503" t="str">
            <v>ASSISTENTE ADMINISTRATIVO</v>
          </cell>
          <cell r="C503">
            <v>1730.21</v>
          </cell>
          <cell r="D503">
            <v>0</v>
          </cell>
          <cell r="E503">
            <v>0</v>
          </cell>
          <cell r="F503">
            <v>1816.72</v>
          </cell>
          <cell r="G503">
            <v>249.13000000000011</v>
          </cell>
          <cell r="H503">
            <v>1567.59</v>
          </cell>
        </row>
        <row r="504">
          <cell r="A504" t="str">
            <v>GEANNY RODRIGUES BUENO</v>
          </cell>
          <cell r="B504" t="str">
            <v>ENFERMEIRO (A)</v>
          </cell>
          <cell r="C504">
            <v>2883.17</v>
          </cell>
          <cell r="D504">
            <v>4535.7300000000005</v>
          </cell>
          <cell r="E504">
            <v>0</v>
          </cell>
          <cell r="F504">
            <v>5017.6500000000005</v>
          </cell>
          <cell r="G504">
            <v>4633.5600000000004</v>
          </cell>
          <cell r="H504">
            <v>384.09</v>
          </cell>
        </row>
        <row r="505">
          <cell r="A505" t="str">
            <v>JESSICA LARISSA FERRARI BECKER</v>
          </cell>
          <cell r="B505" t="str">
            <v>PSICOLOGO (A)</v>
          </cell>
          <cell r="C505">
            <v>3917.47</v>
          </cell>
          <cell r="D505">
            <v>0</v>
          </cell>
          <cell r="E505">
            <v>0</v>
          </cell>
          <cell r="F505">
            <v>4926.58</v>
          </cell>
          <cell r="G505">
            <v>837.25</v>
          </cell>
          <cell r="H505">
            <v>4089.33</v>
          </cell>
        </row>
        <row r="506">
          <cell r="A506" t="str">
            <v>LEONARDO VASCONCELOS DA SILVA</v>
          </cell>
          <cell r="B506" t="str">
            <v>AUXILIAR DE FARMACIA</v>
          </cell>
          <cell r="C506">
            <v>1572.91</v>
          </cell>
          <cell r="D506">
            <v>0</v>
          </cell>
          <cell r="E506">
            <v>0</v>
          </cell>
          <cell r="F506">
            <v>1893.9600000000003</v>
          </cell>
          <cell r="G506">
            <v>152.27000000000021</v>
          </cell>
          <cell r="H506">
            <v>1741.69</v>
          </cell>
        </row>
        <row r="507">
          <cell r="A507" t="str">
            <v>HILDINEI FERNANDES SAMPAIO</v>
          </cell>
          <cell r="B507" t="str">
            <v>AGENTE DE PORTARIA</v>
          </cell>
          <cell r="C507">
            <v>1308.6600000000001</v>
          </cell>
          <cell r="D507">
            <v>1832.12</v>
          </cell>
          <cell r="E507">
            <v>0</v>
          </cell>
          <cell r="F507">
            <v>1923.7199999999998</v>
          </cell>
          <cell r="G507">
            <v>1857.37</v>
          </cell>
          <cell r="H507">
            <v>66.349999999999994</v>
          </cell>
        </row>
        <row r="508">
          <cell r="A508" t="str">
            <v>CINTHIA DE PAULA GRACIANO</v>
          </cell>
          <cell r="B508" t="str">
            <v>AGENTE DE PORTARIA</v>
          </cell>
          <cell r="C508">
            <v>1308.6600000000001</v>
          </cell>
          <cell r="D508">
            <v>0</v>
          </cell>
          <cell r="E508">
            <v>0</v>
          </cell>
          <cell r="F508">
            <v>1308.6600000000001</v>
          </cell>
          <cell r="G508">
            <v>300.04000000000008</v>
          </cell>
          <cell r="H508">
            <v>1008.62</v>
          </cell>
        </row>
        <row r="509">
          <cell r="A509" t="str">
            <v>ISAIAS NARCISO DE MATOS</v>
          </cell>
          <cell r="B509" t="str">
            <v>AGENTE DE PORTARIA</v>
          </cell>
          <cell r="C509">
            <v>1308.6600000000001</v>
          </cell>
          <cell r="D509">
            <v>0</v>
          </cell>
          <cell r="E509">
            <v>0</v>
          </cell>
          <cell r="F509">
            <v>1343.18</v>
          </cell>
          <cell r="G509">
            <v>179.65000000000009</v>
          </cell>
          <cell r="H509">
            <v>1163.53</v>
          </cell>
        </row>
        <row r="510">
          <cell r="A510" t="str">
            <v>SERGIO GLEM MACHADO PINTO</v>
          </cell>
          <cell r="B510" t="str">
            <v>AGENTE DE PORTARIA</v>
          </cell>
          <cell r="C510">
            <v>1308.6600000000001</v>
          </cell>
          <cell r="D510">
            <v>0</v>
          </cell>
          <cell r="E510">
            <v>0</v>
          </cell>
          <cell r="F510">
            <v>1374.0900000000001</v>
          </cell>
          <cell r="G510">
            <v>201.00000000000023</v>
          </cell>
          <cell r="H510">
            <v>1173.0899999999999</v>
          </cell>
        </row>
        <row r="511">
          <cell r="A511" t="str">
            <v>WASHINGTON DO ESPIRITO SANTO SOUSA</v>
          </cell>
          <cell r="B511" t="str">
            <v>AGENTE DE PORTARIA</v>
          </cell>
          <cell r="C511">
            <v>1308.6600000000001</v>
          </cell>
          <cell r="D511">
            <v>0</v>
          </cell>
          <cell r="E511">
            <v>0</v>
          </cell>
          <cell r="F511">
            <v>1328.29</v>
          </cell>
          <cell r="G511">
            <v>178.20000000000005</v>
          </cell>
          <cell r="H511">
            <v>1150.0899999999999</v>
          </cell>
        </row>
        <row r="512">
          <cell r="A512" t="str">
            <v>MARIA JOSE DE SOUSA</v>
          </cell>
          <cell r="B512" t="str">
            <v>TECNICO (A) DE ENFERMAGEM</v>
          </cell>
          <cell r="C512">
            <v>1730.21</v>
          </cell>
          <cell r="D512">
            <v>0</v>
          </cell>
          <cell r="E512">
            <v>0</v>
          </cell>
          <cell r="F512">
            <v>2107.65</v>
          </cell>
          <cell r="G512">
            <v>273.45000000000005</v>
          </cell>
          <cell r="H512">
            <v>1834.2</v>
          </cell>
        </row>
        <row r="513">
          <cell r="A513" t="str">
            <v>LUCIENE LOPES SOARES</v>
          </cell>
          <cell r="B513" t="str">
            <v>TECNICO (A) DE ENFERMAGEM</v>
          </cell>
          <cell r="C513">
            <v>1730.21</v>
          </cell>
          <cell r="D513">
            <v>0</v>
          </cell>
          <cell r="E513">
            <v>0</v>
          </cell>
          <cell r="F513">
            <v>1972.6100000000001</v>
          </cell>
          <cell r="G513">
            <v>638.56000000000017</v>
          </cell>
          <cell r="H513">
            <v>1334.05</v>
          </cell>
        </row>
        <row r="514">
          <cell r="A514" t="str">
            <v>SANDRA ALVES DE SOUSA SILVA</v>
          </cell>
          <cell r="B514" t="str">
            <v>TECNICO (A) DE ENFERMAGEM</v>
          </cell>
          <cell r="C514">
            <v>1679.82</v>
          </cell>
          <cell r="D514">
            <v>0</v>
          </cell>
          <cell r="E514">
            <v>0</v>
          </cell>
          <cell r="F514">
            <v>2383.94</v>
          </cell>
          <cell r="G514">
            <v>2383.94</v>
          </cell>
          <cell r="H514">
            <v>0</v>
          </cell>
        </row>
        <row r="515">
          <cell r="A515" t="str">
            <v>OLIVIA DOURADO DOS SANTOS</v>
          </cell>
          <cell r="B515" t="str">
            <v>TECNICO (A) DE ENFERMAGEM</v>
          </cell>
          <cell r="C515">
            <v>1730.21</v>
          </cell>
          <cell r="D515">
            <v>0</v>
          </cell>
          <cell r="E515">
            <v>0</v>
          </cell>
          <cell r="F515">
            <v>2177.44</v>
          </cell>
          <cell r="G515">
            <v>177.77999999999997</v>
          </cell>
          <cell r="H515">
            <v>1999.66</v>
          </cell>
        </row>
        <row r="516">
          <cell r="A516" t="str">
            <v>ALINE DE JESUS SOUZA</v>
          </cell>
          <cell r="B516" t="str">
            <v>TECNICO (A) DE ENFERMAGEM</v>
          </cell>
          <cell r="C516">
            <v>1730.21</v>
          </cell>
          <cell r="D516">
            <v>0</v>
          </cell>
          <cell r="E516">
            <v>0</v>
          </cell>
          <cell r="F516">
            <v>2112.5300000000002</v>
          </cell>
          <cell r="G516">
            <v>616.5300000000002</v>
          </cell>
          <cell r="H516">
            <v>1496</v>
          </cell>
        </row>
        <row r="517">
          <cell r="A517" t="str">
            <v>NORMA MARIA SOARES NOBRE</v>
          </cell>
          <cell r="B517" t="str">
            <v>TECNICO (A) DE ENFERMAGEM</v>
          </cell>
          <cell r="C517">
            <v>1730.21</v>
          </cell>
          <cell r="D517">
            <v>3226.0800000000004</v>
          </cell>
          <cell r="E517">
            <v>0</v>
          </cell>
          <cell r="F517">
            <v>3683.7000000000003</v>
          </cell>
          <cell r="G517">
            <v>3281.0000000000005</v>
          </cell>
          <cell r="H517">
            <v>402.7</v>
          </cell>
        </row>
        <row r="518">
          <cell r="A518" t="str">
            <v>LORRANA RIBEIRO DE OLIVEIRA</v>
          </cell>
          <cell r="B518" t="str">
            <v>TECNICO (A) DE ENFERMAGEM</v>
          </cell>
          <cell r="C518">
            <v>2115.0500000000002</v>
          </cell>
          <cell r="D518">
            <v>0</v>
          </cell>
          <cell r="E518">
            <v>0</v>
          </cell>
          <cell r="F518">
            <v>2584.4</v>
          </cell>
          <cell r="G518">
            <v>356.91000000000031</v>
          </cell>
          <cell r="H518">
            <v>2227.4899999999998</v>
          </cell>
        </row>
        <row r="519">
          <cell r="A519" t="str">
            <v>JOCIARA CAETANO PEREIRA</v>
          </cell>
          <cell r="B519" t="str">
            <v>TECNICO (A) DE ENFERMAGEM</v>
          </cell>
          <cell r="C519">
            <v>2115.0500000000002</v>
          </cell>
          <cell r="D519">
            <v>0</v>
          </cell>
          <cell r="E519">
            <v>0</v>
          </cell>
          <cell r="F519">
            <v>3751.2900000000004</v>
          </cell>
          <cell r="G519">
            <v>515.04000000000042</v>
          </cell>
          <cell r="H519">
            <v>3236.25</v>
          </cell>
        </row>
        <row r="520">
          <cell r="A520" t="str">
            <v>PAULO HENRIQUE PEREIRA DE SOUZA</v>
          </cell>
          <cell r="B520" t="str">
            <v>RECEPCIONISTA</v>
          </cell>
          <cell r="C520">
            <v>1216.1400000000001</v>
          </cell>
          <cell r="D520">
            <v>0</v>
          </cell>
          <cell r="E520">
            <v>0</v>
          </cell>
          <cell r="F520">
            <v>1677.0000000000005</v>
          </cell>
          <cell r="G520">
            <v>163.96000000000049</v>
          </cell>
          <cell r="H520">
            <v>1513.04</v>
          </cell>
        </row>
        <row r="521">
          <cell r="A521" t="str">
            <v>LORENA DAVI REIS FEITOSA</v>
          </cell>
          <cell r="B521" t="str">
            <v>TECNICO (A) DE ENFERMAGEM</v>
          </cell>
          <cell r="C521">
            <v>2115.0500000000002</v>
          </cell>
          <cell r="D521">
            <v>0</v>
          </cell>
          <cell r="E521">
            <v>0</v>
          </cell>
          <cell r="F521">
            <v>2463.2000000000003</v>
          </cell>
          <cell r="G521">
            <v>233.95000000000027</v>
          </cell>
          <cell r="H521">
            <v>2229.25</v>
          </cell>
        </row>
        <row r="522">
          <cell r="A522" t="str">
            <v>KEIDE REZENDE DE OLIVEIRA</v>
          </cell>
          <cell r="B522" t="str">
            <v>AUXILIAR DE FARMACIA</v>
          </cell>
          <cell r="C522">
            <v>1572.91</v>
          </cell>
          <cell r="D522">
            <v>0</v>
          </cell>
          <cell r="E522">
            <v>0</v>
          </cell>
          <cell r="F522">
            <v>1893.9600000000003</v>
          </cell>
          <cell r="G522">
            <v>246.64000000000033</v>
          </cell>
          <cell r="H522">
            <v>1647.32</v>
          </cell>
        </row>
        <row r="523">
          <cell r="A523" t="str">
            <v>CARLA CRISTINA DA FONSECA VELOSO</v>
          </cell>
          <cell r="B523" t="str">
            <v>TECNICO (A) DE ENFERMAGEM</v>
          </cell>
          <cell r="C523">
            <v>1730.21</v>
          </cell>
          <cell r="D523">
            <v>0</v>
          </cell>
          <cell r="E523">
            <v>0</v>
          </cell>
          <cell r="F523">
            <v>2213.38</v>
          </cell>
          <cell r="G523">
            <v>455.13000000000011</v>
          </cell>
          <cell r="H523">
            <v>1758.25</v>
          </cell>
        </row>
        <row r="524">
          <cell r="A524" t="str">
            <v>EVALDA LUIZA DA SILVA</v>
          </cell>
          <cell r="B524" t="str">
            <v>TECNICO (A) DE ENFERMAGEM DO TRABALHO</v>
          </cell>
          <cell r="C524">
            <v>1730.21</v>
          </cell>
          <cell r="D524">
            <v>0</v>
          </cell>
          <cell r="E524">
            <v>0</v>
          </cell>
          <cell r="F524">
            <v>1969.02</v>
          </cell>
          <cell r="G524">
            <v>1969.02</v>
          </cell>
          <cell r="H524">
            <v>0</v>
          </cell>
        </row>
        <row r="525">
          <cell r="A525" t="str">
            <v>KATSUYA VASCONCELOS FUJIOKA</v>
          </cell>
          <cell r="B525" t="str">
            <v>ASSISTENTE ADMINISTRATIVO</v>
          </cell>
          <cell r="C525">
            <v>1730.21</v>
          </cell>
          <cell r="D525">
            <v>0</v>
          </cell>
          <cell r="E525">
            <v>0</v>
          </cell>
          <cell r="F525">
            <v>2178.6600000000008</v>
          </cell>
          <cell r="G525">
            <v>177.89000000000078</v>
          </cell>
          <cell r="H525">
            <v>2000.77</v>
          </cell>
        </row>
        <row r="526">
          <cell r="A526" t="str">
            <v>LUCAS FELIPE LIMA MENEZES</v>
          </cell>
          <cell r="B526" t="str">
            <v>TECNICO (A) DE ENFERMAGEM</v>
          </cell>
          <cell r="C526">
            <v>1730.21</v>
          </cell>
          <cell r="D526">
            <v>0</v>
          </cell>
          <cell r="E526">
            <v>0</v>
          </cell>
          <cell r="F526">
            <v>2106.86</v>
          </cell>
          <cell r="G526">
            <v>171.43000000000006</v>
          </cell>
          <cell r="H526">
            <v>1935.43</v>
          </cell>
        </row>
        <row r="527">
          <cell r="A527" t="str">
            <v>SONIA MARIA ABREU DE ALEXANDRINO</v>
          </cell>
          <cell r="B527" t="str">
            <v>TECNICO (A) DE ENFERMAGEM</v>
          </cell>
          <cell r="C527">
            <v>1730.21</v>
          </cell>
          <cell r="D527">
            <v>0</v>
          </cell>
          <cell r="E527">
            <v>0</v>
          </cell>
          <cell r="F527">
            <v>2321.96</v>
          </cell>
          <cell r="G527">
            <v>237.34999999999991</v>
          </cell>
          <cell r="H527">
            <v>2084.61</v>
          </cell>
        </row>
        <row r="528">
          <cell r="A528" t="str">
            <v>GRECIA QUINTA RIBEIRO DE SOUZA</v>
          </cell>
          <cell r="B528" t="str">
            <v>MEDICO (A) DO TRABALHO</v>
          </cell>
          <cell r="C528">
            <v>5474.55</v>
          </cell>
          <cell r="D528">
            <v>4383.04</v>
          </cell>
          <cell r="E528">
            <v>476.41</v>
          </cell>
          <cell r="F528">
            <v>8988.3799999999992</v>
          </cell>
          <cell r="G528">
            <v>8988.3799999999992</v>
          </cell>
          <cell r="H528">
            <v>0</v>
          </cell>
        </row>
        <row r="529">
          <cell r="A529" t="str">
            <v>LUCILENE DE SOUZA BOENSO</v>
          </cell>
          <cell r="B529" t="str">
            <v>TECNICO (A) DE ENFERMAGEM</v>
          </cell>
          <cell r="C529">
            <v>2115.0500000000002</v>
          </cell>
          <cell r="D529">
            <v>0</v>
          </cell>
          <cell r="E529">
            <v>0</v>
          </cell>
          <cell r="F529">
            <v>2584.4</v>
          </cell>
          <cell r="G529">
            <v>253.71000000000004</v>
          </cell>
          <cell r="H529">
            <v>2330.69</v>
          </cell>
        </row>
        <row r="530">
          <cell r="A530" t="str">
            <v>RAPHAEL FERREIRA ALVES</v>
          </cell>
          <cell r="B530" t="str">
            <v>TECNICO (A) DE RADIOLOGIA</v>
          </cell>
          <cell r="C530">
            <v>2270.94</v>
          </cell>
          <cell r="D530">
            <v>0</v>
          </cell>
          <cell r="E530">
            <v>0</v>
          </cell>
          <cell r="F530">
            <v>3338.29</v>
          </cell>
          <cell r="G530">
            <v>447.42000000000007</v>
          </cell>
          <cell r="H530">
            <v>2890.87</v>
          </cell>
        </row>
        <row r="531">
          <cell r="A531" t="str">
            <v>CAMILLA ROSA POLO</v>
          </cell>
          <cell r="B531" t="str">
            <v>ASSISTENTE ADMINISTRATIVO</v>
          </cell>
          <cell r="C531">
            <v>1730.21</v>
          </cell>
          <cell r="D531">
            <v>0</v>
          </cell>
          <cell r="E531">
            <v>0</v>
          </cell>
          <cell r="F531">
            <v>2174.1200000000003</v>
          </cell>
          <cell r="G531">
            <v>177.49000000000024</v>
          </cell>
          <cell r="H531">
            <v>1996.63</v>
          </cell>
        </row>
        <row r="532">
          <cell r="A532" t="str">
            <v>MAYK ROBERT RODRIGUES DOS REIS PIRES</v>
          </cell>
          <cell r="B532" t="str">
            <v>ASSISTENTE ADMINISTRATIVO</v>
          </cell>
          <cell r="C532">
            <v>1730.21</v>
          </cell>
          <cell r="D532">
            <v>0</v>
          </cell>
          <cell r="E532">
            <v>0</v>
          </cell>
          <cell r="F532">
            <v>2652.1500000000005</v>
          </cell>
          <cell r="G532">
            <v>266.3100000000004</v>
          </cell>
          <cell r="H532">
            <v>2385.84</v>
          </cell>
        </row>
        <row r="533">
          <cell r="A533" t="str">
            <v>TANIA RAQUEL CANDIDO</v>
          </cell>
          <cell r="B533" t="str">
            <v>TECNICO (A) DE ENFERMAGEM</v>
          </cell>
          <cell r="C533">
            <v>2115.0500000000002</v>
          </cell>
          <cell r="D533">
            <v>0</v>
          </cell>
          <cell r="E533">
            <v>0</v>
          </cell>
          <cell r="F533">
            <v>2005.2699999999998</v>
          </cell>
          <cell r="G533">
            <v>196.7199999999998</v>
          </cell>
          <cell r="H533">
            <v>1808.55</v>
          </cell>
        </row>
        <row r="534">
          <cell r="A534" t="str">
            <v>BRUNO SANTANA DE MELO ZENHA</v>
          </cell>
          <cell r="B534" t="str">
            <v>TECNICO (A) DE RADIOLOGIA</v>
          </cell>
          <cell r="C534">
            <v>2270.94</v>
          </cell>
          <cell r="D534">
            <v>5055.04</v>
          </cell>
          <cell r="E534">
            <v>0</v>
          </cell>
          <cell r="F534">
            <v>5846.2100000000009</v>
          </cell>
          <cell r="G534">
            <v>5282.7200000000012</v>
          </cell>
          <cell r="H534">
            <v>563.49</v>
          </cell>
        </row>
        <row r="535">
          <cell r="A535" t="str">
            <v>EUCLIDES JOSE BARROSO INDALECIO NETO</v>
          </cell>
          <cell r="B535" t="str">
            <v>SUPERVISOR (A) DE RADIOLOGIA</v>
          </cell>
          <cell r="C535">
            <v>2270.94</v>
          </cell>
          <cell r="D535">
            <v>0</v>
          </cell>
          <cell r="E535">
            <v>0</v>
          </cell>
          <cell r="F535">
            <v>4367.6600000000008</v>
          </cell>
          <cell r="G535">
            <v>780.86000000000058</v>
          </cell>
          <cell r="H535">
            <v>3586.8</v>
          </cell>
        </row>
        <row r="536">
          <cell r="A536" t="str">
            <v>GEANY MACHADO NEVES</v>
          </cell>
          <cell r="B536" t="str">
            <v>TECNICO (A) DE RADIOLOGIA</v>
          </cell>
          <cell r="C536">
            <v>2270.94</v>
          </cell>
          <cell r="D536">
            <v>0</v>
          </cell>
          <cell r="E536">
            <v>0</v>
          </cell>
          <cell r="F536">
            <v>3893.1099999999997</v>
          </cell>
          <cell r="G536">
            <v>602.60999999999967</v>
          </cell>
          <cell r="H536">
            <v>3290.5</v>
          </cell>
        </row>
        <row r="537">
          <cell r="A537" t="str">
            <v>LEONICE DOS SANTOS</v>
          </cell>
          <cell r="B537" t="str">
            <v>TECNICO (A) DE ENFERMAGEM</v>
          </cell>
          <cell r="C537">
            <v>2115.0500000000002</v>
          </cell>
          <cell r="D537">
            <v>0</v>
          </cell>
          <cell r="E537">
            <v>0</v>
          </cell>
          <cell r="F537">
            <v>2812</v>
          </cell>
          <cell r="G537">
            <v>296.03999999999996</v>
          </cell>
          <cell r="H537">
            <v>2515.96</v>
          </cell>
        </row>
        <row r="538">
          <cell r="A538" t="str">
            <v>MARIA LUCIENE DE PAULA</v>
          </cell>
          <cell r="B538" t="str">
            <v>TECNICO (A) DE ENFERMAGEM</v>
          </cell>
          <cell r="C538">
            <v>2115.0500000000002</v>
          </cell>
          <cell r="D538">
            <v>3899.2400000000002</v>
          </cell>
          <cell r="E538">
            <v>0</v>
          </cell>
          <cell r="F538">
            <v>5204.3999999999996</v>
          </cell>
          <cell r="G538">
            <v>4058.5299999999997</v>
          </cell>
          <cell r="H538">
            <v>1145.8699999999999</v>
          </cell>
        </row>
        <row r="539">
          <cell r="A539" t="str">
            <v>MILENA GUILHEN FORNOS</v>
          </cell>
          <cell r="B539" t="str">
            <v>ENFERMEIRO (A)</v>
          </cell>
          <cell r="C539">
            <v>3524.32</v>
          </cell>
          <cell r="D539">
            <v>0</v>
          </cell>
          <cell r="E539">
            <v>0</v>
          </cell>
          <cell r="F539">
            <v>4719.1500000000005</v>
          </cell>
          <cell r="G539">
            <v>810.73000000000047</v>
          </cell>
          <cell r="H539">
            <v>3908.42</v>
          </cell>
        </row>
        <row r="540">
          <cell r="A540" t="str">
            <v>SERGIO DA SILVA VASCONCELOS</v>
          </cell>
          <cell r="B540" t="str">
            <v>COORDENADOR (A) DE LABORATORIO</v>
          </cell>
          <cell r="C540">
            <v>2913.26</v>
          </cell>
          <cell r="D540">
            <v>0</v>
          </cell>
          <cell r="E540">
            <v>0</v>
          </cell>
          <cell r="F540">
            <v>6680.85</v>
          </cell>
          <cell r="G540">
            <v>863.59000000000015</v>
          </cell>
          <cell r="H540">
            <v>5817.26</v>
          </cell>
        </row>
        <row r="541">
          <cell r="A541" t="str">
            <v>SIMONE MARIA SILVA DE JESUS</v>
          </cell>
          <cell r="B541" t="str">
            <v>TECNICO (A) DE ENFERMAGEM</v>
          </cell>
          <cell r="C541">
            <v>1730.21</v>
          </cell>
          <cell r="D541">
            <v>0</v>
          </cell>
          <cell r="E541">
            <v>0</v>
          </cell>
          <cell r="F541">
            <v>2059.1200000000003</v>
          </cell>
          <cell r="G541">
            <v>270.34000000000037</v>
          </cell>
          <cell r="H541">
            <v>1788.78</v>
          </cell>
        </row>
        <row r="542">
          <cell r="A542" t="str">
            <v>ELIANE GONCALVES BARBOSA</v>
          </cell>
          <cell r="B542" t="str">
            <v>TECNICO (A) DE ENFERMAGEM</v>
          </cell>
          <cell r="C542">
            <v>1730.21</v>
          </cell>
          <cell r="D542">
            <v>0</v>
          </cell>
          <cell r="E542">
            <v>0</v>
          </cell>
          <cell r="F542">
            <v>2059.1200000000003</v>
          </cell>
          <cell r="G542">
            <v>167.14000000000033</v>
          </cell>
          <cell r="H542">
            <v>1891.98</v>
          </cell>
        </row>
        <row r="543">
          <cell r="A543" t="str">
            <v>INESLUCY RAMALHO PEREIRA</v>
          </cell>
          <cell r="B543" t="str">
            <v>PSICOLOGO (A)</v>
          </cell>
          <cell r="C543">
            <v>3917.47</v>
          </cell>
          <cell r="D543">
            <v>0</v>
          </cell>
          <cell r="E543">
            <v>0</v>
          </cell>
          <cell r="F543">
            <v>4926.58</v>
          </cell>
          <cell r="G543">
            <v>837.25</v>
          </cell>
          <cell r="H543">
            <v>4089.33</v>
          </cell>
        </row>
        <row r="544">
          <cell r="A544" t="str">
            <v>JACQUELINE ANDREA SILVA SILVA</v>
          </cell>
          <cell r="B544" t="str">
            <v>ASSISTENTE SOCIAL</v>
          </cell>
          <cell r="C544">
            <v>2671.01</v>
          </cell>
          <cell r="D544">
            <v>0</v>
          </cell>
          <cell r="E544">
            <v>0</v>
          </cell>
          <cell r="F544">
            <v>3289.3600000000006</v>
          </cell>
          <cell r="G544">
            <v>557.02000000000044</v>
          </cell>
          <cell r="H544">
            <v>2732.34</v>
          </cell>
        </row>
        <row r="545">
          <cell r="A545" t="str">
            <v>YURI FERREIRA DE OLIVEIRA BARRETO</v>
          </cell>
          <cell r="B545" t="str">
            <v>TECNICO (A) DE RADIOLOGIA</v>
          </cell>
          <cell r="C545">
            <v>2270.94</v>
          </cell>
          <cell r="D545">
            <v>0</v>
          </cell>
          <cell r="E545">
            <v>0</v>
          </cell>
          <cell r="F545">
            <v>3338.29</v>
          </cell>
          <cell r="G545">
            <v>475.86000000000013</v>
          </cell>
          <cell r="H545">
            <v>2862.43</v>
          </cell>
        </row>
        <row r="546">
          <cell r="A546" t="str">
            <v>ANA CLAUDIA BORGES VILAR</v>
          </cell>
          <cell r="B546" t="str">
            <v>ENFERMEIRO (A)</v>
          </cell>
          <cell r="C546">
            <v>2883.17</v>
          </cell>
          <cell r="D546">
            <v>0</v>
          </cell>
          <cell r="E546">
            <v>0</v>
          </cell>
          <cell r="F546">
            <v>3125.57</v>
          </cell>
          <cell r="G546">
            <v>355.48</v>
          </cell>
          <cell r="H546">
            <v>2770.09</v>
          </cell>
        </row>
        <row r="547">
          <cell r="A547" t="str">
            <v>LEANDRA MATUZINHO</v>
          </cell>
          <cell r="B547" t="str">
            <v>TECNICO (A) DE ENFERMAGEM</v>
          </cell>
          <cell r="C547">
            <v>1730.21</v>
          </cell>
          <cell r="D547">
            <v>0</v>
          </cell>
          <cell r="E547">
            <v>0</v>
          </cell>
          <cell r="F547">
            <v>2257.0600000000004</v>
          </cell>
          <cell r="G547">
            <v>300.75000000000045</v>
          </cell>
          <cell r="H547">
            <v>1956.31</v>
          </cell>
        </row>
        <row r="548">
          <cell r="A548" t="str">
            <v>EDNETA ALECRIM DO NASCIMENTO</v>
          </cell>
          <cell r="B548" t="str">
            <v>TECNICO (A) DE ENFERMAGEM</v>
          </cell>
          <cell r="C548">
            <v>1730.21</v>
          </cell>
          <cell r="D548">
            <v>514.78</v>
          </cell>
          <cell r="E548">
            <v>343.19</v>
          </cell>
          <cell r="F548">
            <v>2176.5500000000002</v>
          </cell>
          <cell r="G548">
            <v>2176.5500000000002</v>
          </cell>
          <cell r="H548">
            <v>0</v>
          </cell>
        </row>
        <row r="549">
          <cell r="A549" t="str">
            <v>ANA MARIA BEIRA DE ASSUNCAO</v>
          </cell>
          <cell r="B549" t="str">
            <v>ENFERMEIRO (A)</v>
          </cell>
          <cell r="C549">
            <v>2883.17</v>
          </cell>
          <cell r="D549">
            <v>0</v>
          </cell>
          <cell r="E549">
            <v>0</v>
          </cell>
          <cell r="F549">
            <v>4067.57</v>
          </cell>
          <cell r="G549">
            <v>600.12000000000035</v>
          </cell>
          <cell r="H549">
            <v>3467.45</v>
          </cell>
        </row>
        <row r="550">
          <cell r="A550" t="str">
            <v>HELLYADNA BERNARDES NASCIMENTO ROSA</v>
          </cell>
          <cell r="B550" t="str">
            <v>TECNICO (A) DE ENFERMAGEM</v>
          </cell>
          <cell r="C550">
            <v>1730.21</v>
          </cell>
          <cell r="D550">
            <v>0</v>
          </cell>
          <cell r="E550">
            <v>0</v>
          </cell>
          <cell r="F550">
            <v>2059.1200000000003</v>
          </cell>
          <cell r="G550">
            <v>184.14000000000033</v>
          </cell>
          <cell r="H550">
            <v>1874.98</v>
          </cell>
        </row>
        <row r="551">
          <cell r="A551" t="str">
            <v>DAGMAR MORAES DE QUEIROS</v>
          </cell>
          <cell r="B551" t="str">
            <v>TECNICO (A) DE ENFERMAGEM</v>
          </cell>
          <cell r="C551">
            <v>1730.21</v>
          </cell>
          <cell r="D551">
            <v>0</v>
          </cell>
          <cell r="E551">
            <v>0</v>
          </cell>
          <cell r="F551">
            <v>2563.4</v>
          </cell>
          <cell r="G551">
            <v>353.01000000000022</v>
          </cell>
          <cell r="H551">
            <v>2210.39</v>
          </cell>
        </row>
        <row r="552">
          <cell r="A552" t="str">
            <v>IRES DE SOUZA CARVALHO</v>
          </cell>
          <cell r="B552" t="str">
            <v>ENFERMEIRO (A)</v>
          </cell>
          <cell r="C552">
            <v>2883.17</v>
          </cell>
          <cell r="D552">
            <v>0</v>
          </cell>
          <cell r="E552">
            <v>0</v>
          </cell>
          <cell r="F552">
            <v>7144</v>
          </cell>
          <cell r="G552">
            <v>1591.54</v>
          </cell>
          <cell r="H552">
            <v>5552.46</v>
          </cell>
        </row>
        <row r="553">
          <cell r="A553" t="str">
            <v>SILVANA MESQUITA MAGALHAES</v>
          </cell>
          <cell r="B553" t="str">
            <v>ANALISTA DE QUALIDADE</v>
          </cell>
          <cell r="C553">
            <v>3462.19</v>
          </cell>
          <cell r="D553">
            <v>0</v>
          </cell>
          <cell r="E553">
            <v>0</v>
          </cell>
          <cell r="F553">
            <v>3635.3</v>
          </cell>
          <cell r="G553">
            <v>427.0600000000004</v>
          </cell>
          <cell r="H553">
            <v>3208.24</v>
          </cell>
        </row>
        <row r="554">
          <cell r="A554" t="str">
            <v>CRISTIANE DE SOUZA CARVALHO</v>
          </cell>
          <cell r="B554" t="str">
            <v>DIRETOR (A) TECNICO</v>
          </cell>
          <cell r="C554">
            <v>28000</v>
          </cell>
          <cell r="D554">
            <v>0</v>
          </cell>
          <cell r="E554">
            <v>0</v>
          </cell>
          <cell r="F554">
            <v>28000</v>
          </cell>
          <cell r="G554">
            <v>7431.2099999999991</v>
          </cell>
          <cell r="H554">
            <v>20568.79</v>
          </cell>
        </row>
        <row r="555">
          <cell r="A555" t="str">
            <v>KENIA CRISTINA CARDOSO DE MEDEIROS</v>
          </cell>
          <cell r="B555" t="str">
            <v>RECEPCIONISTA</v>
          </cell>
          <cell r="C555">
            <v>1216.1400000000001</v>
          </cell>
          <cell r="D555">
            <v>2025.8000000000002</v>
          </cell>
          <cell r="E555">
            <v>0</v>
          </cell>
          <cell r="F555">
            <v>2228.5099999999998</v>
          </cell>
          <cell r="G555">
            <v>2057.3799999999997</v>
          </cell>
          <cell r="H555">
            <v>171.13</v>
          </cell>
        </row>
        <row r="556">
          <cell r="A556" t="str">
            <v>LETICIA RODRIGUES FERREIRA</v>
          </cell>
          <cell r="B556" t="str">
            <v>FISIOTERAPEUTA</v>
          </cell>
          <cell r="C556">
            <v>2533.58</v>
          </cell>
          <cell r="D556">
            <v>0</v>
          </cell>
          <cell r="E556">
            <v>0</v>
          </cell>
          <cell r="F556">
            <v>3073.6099999999997</v>
          </cell>
          <cell r="G556">
            <v>344.70999999999958</v>
          </cell>
          <cell r="H556">
            <v>2728.9</v>
          </cell>
        </row>
        <row r="557">
          <cell r="A557" t="str">
            <v>EURIPEDES EVARISTO MENDANHA JUNIOR</v>
          </cell>
          <cell r="B557" t="str">
            <v>TECNICO (A) DE RADIOLOGIA</v>
          </cell>
          <cell r="C557">
            <v>2270.94</v>
          </cell>
          <cell r="D557">
            <v>0</v>
          </cell>
          <cell r="E557">
            <v>0</v>
          </cell>
          <cell r="F557">
            <v>3338.29</v>
          </cell>
          <cell r="G557">
            <v>475.86000000000013</v>
          </cell>
          <cell r="H557">
            <v>2862.43</v>
          </cell>
        </row>
        <row r="558">
          <cell r="A558" t="str">
            <v>LUCAS MATHEUS BOMFIM SILVA</v>
          </cell>
          <cell r="B558" t="str">
            <v>ANALISTA ADMINISTRATIVO</v>
          </cell>
          <cell r="C558">
            <v>2769.74</v>
          </cell>
          <cell r="D558">
            <v>0</v>
          </cell>
          <cell r="E558">
            <v>0</v>
          </cell>
          <cell r="F558">
            <v>3150.63</v>
          </cell>
          <cell r="G558">
            <v>361.80000000000018</v>
          </cell>
          <cell r="H558">
            <v>2788.83</v>
          </cell>
        </row>
        <row r="559">
          <cell r="A559" t="str">
            <v>ANA PAULA DA FONSECA VIEIRA</v>
          </cell>
          <cell r="B559" t="str">
            <v>BIOMEDICO (A)</v>
          </cell>
          <cell r="C559">
            <v>2913.26</v>
          </cell>
          <cell r="D559">
            <v>0</v>
          </cell>
          <cell r="E559">
            <v>0</v>
          </cell>
          <cell r="F559">
            <v>4697.3300000000008</v>
          </cell>
          <cell r="G559">
            <v>718.14000000000078</v>
          </cell>
          <cell r="H559">
            <v>3979.19</v>
          </cell>
        </row>
        <row r="560">
          <cell r="A560" t="str">
            <v>CRISTINA PASSOS NOVATO</v>
          </cell>
          <cell r="B560" t="str">
            <v>COORDENADOR DE PRODUCAO ASSISTENCIAL</v>
          </cell>
          <cell r="C560">
            <v>6366.79</v>
          </cell>
          <cell r="D560">
            <v>7242.22</v>
          </cell>
          <cell r="E560">
            <v>1114.19</v>
          </cell>
          <cell r="F560">
            <v>14781.560000000001</v>
          </cell>
          <cell r="G560">
            <v>14781.560000000001</v>
          </cell>
          <cell r="H560">
            <v>0</v>
          </cell>
        </row>
        <row r="561">
          <cell r="A561" t="str">
            <v>MARCIO ROBERTO NUNES DE SOUZA</v>
          </cell>
          <cell r="B561" t="str">
            <v>AGENTE DE PORTARIA</v>
          </cell>
          <cell r="C561">
            <v>1308.6600000000001</v>
          </cell>
          <cell r="D561">
            <v>0</v>
          </cell>
          <cell r="E561">
            <v>0</v>
          </cell>
          <cell r="F561">
            <v>1374.0900000000001</v>
          </cell>
          <cell r="G561">
            <v>184.00000000000023</v>
          </cell>
          <cell r="H561">
            <v>1190.0899999999999</v>
          </cell>
        </row>
        <row r="562">
          <cell r="A562" t="str">
            <v>VANESSA BORCATH DA SILVA</v>
          </cell>
          <cell r="B562" t="str">
            <v>AGENTE DE PORTARIA</v>
          </cell>
          <cell r="C562">
            <v>1308.6600000000001</v>
          </cell>
          <cell r="D562">
            <v>0</v>
          </cell>
          <cell r="E562">
            <v>0</v>
          </cell>
          <cell r="F562">
            <v>1705.88</v>
          </cell>
          <cell r="G562">
            <v>203.70000000000005</v>
          </cell>
          <cell r="H562">
            <v>1502.18</v>
          </cell>
        </row>
        <row r="563">
          <cell r="A563" t="str">
            <v>THAIS FELIX DE OLIVEIRA</v>
          </cell>
          <cell r="B563" t="str">
            <v>FONOAUDIOLOGO (A)</v>
          </cell>
          <cell r="C563">
            <v>4451.68</v>
          </cell>
          <cell r="D563">
            <v>0</v>
          </cell>
          <cell r="E563">
            <v>0</v>
          </cell>
          <cell r="F563">
            <v>4694.08</v>
          </cell>
          <cell r="G563">
            <v>874.32999999999993</v>
          </cell>
          <cell r="H563">
            <v>3819.75</v>
          </cell>
        </row>
        <row r="564">
          <cell r="A564" t="str">
            <v>HEITOR ARRUDA MONTANIA</v>
          </cell>
          <cell r="B564" t="str">
            <v>ANALISTA DE SOFTWARE</v>
          </cell>
          <cell r="C564">
            <v>2819.39</v>
          </cell>
          <cell r="D564">
            <v>0</v>
          </cell>
          <cell r="E564">
            <v>0</v>
          </cell>
          <cell r="F564">
            <v>3202.7599999999998</v>
          </cell>
          <cell r="G564">
            <v>391.92999999999984</v>
          </cell>
          <cell r="H564">
            <v>2810.83</v>
          </cell>
        </row>
        <row r="565">
          <cell r="A565" t="str">
            <v>SIMONE DAS GRACAS BARBOSA OLIVEIRA</v>
          </cell>
          <cell r="B565" t="str">
            <v>ASSISTENTE ADMINISTRATIVO</v>
          </cell>
          <cell r="C565">
            <v>1730.21</v>
          </cell>
          <cell r="D565">
            <v>0</v>
          </cell>
          <cell r="E565">
            <v>0</v>
          </cell>
          <cell r="F565">
            <v>2059.1200000000003</v>
          </cell>
          <cell r="G565">
            <v>235.94000000000028</v>
          </cell>
          <cell r="H565">
            <v>1823.18</v>
          </cell>
        </row>
        <row r="566">
          <cell r="A566" t="str">
            <v>GRAZIELLE MAGALHÃES RODRIGUES</v>
          </cell>
          <cell r="B566" t="str">
            <v>FISIOTERAPEUTA</v>
          </cell>
          <cell r="C566">
            <v>2533.58</v>
          </cell>
          <cell r="D566">
            <v>0</v>
          </cell>
          <cell r="E566">
            <v>0</v>
          </cell>
          <cell r="F566">
            <v>2941.22</v>
          </cell>
          <cell r="G566">
            <v>320.07999999999993</v>
          </cell>
          <cell r="H566">
            <v>2621.14</v>
          </cell>
        </row>
        <row r="567">
          <cell r="A567" t="str">
            <v>REGIVANIA XAVIER GUIMARAES</v>
          </cell>
          <cell r="B567" t="str">
            <v>ENFERMEIRO (A)</v>
          </cell>
          <cell r="C567">
            <v>3524.32</v>
          </cell>
          <cell r="D567">
            <v>0</v>
          </cell>
          <cell r="E567">
            <v>0</v>
          </cell>
          <cell r="F567">
            <v>3766.7200000000003</v>
          </cell>
          <cell r="G567">
            <v>519.19000000000005</v>
          </cell>
          <cell r="H567">
            <v>3247.53</v>
          </cell>
        </row>
        <row r="568">
          <cell r="A568" t="str">
            <v>HERNANDES BARBOSA FERNANDES</v>
          </cell>
          <cell r="B568" t="str">
            <v>FARMACEUTICO (A)</v>
          </cell>
          <cell r="C568">
            <v>2967.72</v>
          </cell>
          <cell r="D568">
            <v>0</v>
          </cell>
          <cell r="E568">
            <v>0</v>
          </cell>
          <cell r="F568">
            <v>3856.5099999999998</v>
          </cell>
          <cell r="G568">
            <v>514.89999999999964</v>
          </cell>
          <cell r="H568">
            <v>3341.61</v>
          </cell>
        </row>
        <row r="569">
          <cell r="A569" t="str">
            <v>JULIA SOUZA SANTOS CARGNIN</v>
          </cell>
          <cell r="B569" t="str">
            <v>MEDICO (A) OBSTETRA</v>
          </cell>
          <cell r="C569">
            <v>8211.82</v>
          </cell>
          <cell r="D569">
            <v>0</v>
          </cell>
          <cell r="E569">
            <v>0</v>
          </cell>
          <cell r="F569">
            <v>11326.84</v>
          </cell>
          <cell r="G569">
            <v>2141.2399999999998</v>
          </cell>
          <cell r="H569">
            <v>9185.6</v>
          </cell>
        </row>
        <row r="570">
          <cell r="A570" t="str">
            <v>JOAO LUCAS DORNELLES DA COSTA</v>
          </cell>
          <cell r="B570" t="str">
            <v>ENFERMEIRO (A)</v>
          </cell>
          <cell r="C570">
            <v>3524.32</v>
          </cell>
          <cell r="D570">
            <v>0</v>
          </cell>
          <cell r="E570">
            <v>0</v>
          </cell>
          <cell r="F570">
            <v>4121.1900000000005</v>
          </cell>
          <cell r="G570">
            <v>614.54000000000042</v>
          </cell>
          <cell r="H570">
            <v>3506.65</v>
          </cell>
        </row>
        <row r="571">
          <cell r="A571" t="str">
            <v>WELLINGTON GONTIJO RIOS SOUSA</v>
          </cell>
          <cell r="B571" t="str">
            <v>MOTORISTA</v>
          </cell>
          <cell r="C571">
            <v>1730.21</v>
          </cell>
          <cell r="D571">
            <v>0</v>
          </cell>
          <cell r="E571">
            <v>0</v>
          </cell>
          <cell r="F571">
            <v>2059.1200000000003</v>
          </cell>
          <cell r="G571">
            <v>287.95000000000027</v>
          </cell>
          <cell r="H571">
            <v>1771.17</v>
          </cell>
        </row>
        <row r="572">
          <cell r="A572" t="str">
            <v>CAMILA ALVES DE OLIVEIRA</v>
          </cell>
          <cell r="B572" t="str">
            <v>ASSISTENTE ADMINISTRATIVO</v>
          </cell>
          <cell r="C572">
            <v>1730.21</v>
          </cell>
          <cell r="D572">
            <v>0</v>
          </cell>
          <cell r="E572">
            <v>0</v>
          </cell>
          <cell r="F572">
            <v>2443.7200000000007</v>
          </cell>
          <cell r="G572">
            <v>227.55000000000064</v>
          </cell>
          <cell r="H572">
            <v>2216.17</v>
          </cell>
        </row>
        <row r="573">
          <cell r="A573" t="str">
            <v>ERIKA SUELEM PEREIRA DOS SANTOS</v>
          </cell>
          <cell r="B573" t="str">
            <v>TECNICO (A) DE ENFERMAGEM</v>
          </cell>
          <cell r="C573">
            <v>1730.21</v>
          </cell>
          <cell r="D573">
            <v>0</v>
          </cell>
          <cell r="E573">
            <v>0</v>
          </cell>
          <cell r="F573">
            <v>2166.35</v>
          </cell>
          <cell r="G573">
            <v>303.79999999999995</v>
          </cell>
          <cell r="H573">
            <v>1862.55</v>
          </cell>
        </row>
        <row r="574">
          <cell r="A574" t="str">
            <v>KELLY CRISTINA CORREIA SILVA</v>
          </cell>
          <cell r="B574" t="str">
            <v>TECNICO (A) DE ENFERMAGEM</v>
          </cell>
          <cell r="C574">
            <v>1730.21</v>
          </cell>
          <cell r="D574">
            <v>0</v>
          </cell>
          <cell r="E574">
            <v>0</v>
          </cell>
          <cell r="F574">
            <v>2364.36</v>
          </cell>
          <cell r="G574">
            <v>385.1400000000001</v>
          </cell>
          <cell r="H574">
            <v>1979.22</v>
          </cell>
        </row>
        <row r="575">
          <cell r="A575" t="str">
            <v>DANIELLA DE GODOI NASCIUTTI RASSI</v>
          </cell>
          <cell r="B575" t="str">
            <v>MEDICO (A) OBSTETRA</v>
          </cell>
          <cell r="C575">
            <v>8211.82</v>
          </cell>
          <cell r="D575">
            <v>0</v>
          </cell>
          <cell r="E575">
            <v>0</v>
          </cell>
          <cell r="F575">
            <v>676.55</v>
          </cell>
          <cell r="G575">
            <v>72.219999999999914</v>
          </cell>
          <cell r="H575">
            <v>604.33000000000004</v>
          </cell>
        </row>
        <row r="576">
          <cell r="A576" t="str">
            <v>RHAYSE MADUREIRA ARAUJO DE MELO</v>
          </cell>
          <cell r="B576" t="str">
            <v>TECNICO (A) DE LABORATORIO</v>
          </cell>
          <cell r="C576">
            <v>2110.1</v>
          </cell>
          <cell r="D576">
            <v>0</v>
          </cell>
          <cell r="E576">
            <v>0</v>
          </cell>
          <cell r="F576">
            <v>2826.0200000000004</v>
          </cell>
          <cell r="G576">
            <v>284.44000000000051</v>
          </cell>
          <cell r="H576">
            <v>2541.58</v>
          </cell>
        </row>
        <row r="577">
          <cell r="A577" t="str">
            <v>HANNA LARISSA SOUSA FERREIRA</v>
          </cell>
          <cell r="B577" t="str">
            <v>TECNICO (A) DE LABORATORIO</v>
          </cell>
          <cell r="C577">
            <v>2110.1</v>
          </cell>
          <cell r="D577">
            <v>0</v>
          </cell>
          <cell r="E577">
            <v>0</v>
          </cell>
          <cell r="F577">
            <v>3381.8500000000004</v>
          </cell>
          <cell r="G577">
            <v>557.47000000000025</v>
          </cell>
          <cell r="H577">
            <v>2824.38</v>
          </cell>
        </row>
        <row r="578">
          <cell r="A578" t="str">
            <v>ROSELIA GUIMARAES DIAS</v>
          </cell>
          <cell r="B578" t="str">
            <v>AUXILIAR DE LAVANDERIA</v>
          </cell>
          <cell r="C578">
            <v>1212</v>
          </cell>
          <cell r="D578">
            <v>0</v>
          </cell>
          <cell r="E578">
            <v>0</v>
          </cell>
          <cell r="F578">
            <v>1720.92</v>
          </cell>
          <cell r="G578">
            <v>209.42000000000007</v>
          </cell>
          <cell r="H578">
            <v>1511.5</v>
          </cell>
        </row>
        <row r="579">
          <cell r="A579" t="str">
            <v>PAULETE PEREIRA DOS SANTOS MEDEIROS</v>
          </cell>
          <cell r="B579" t="str">
            <v>TECNICO (A) DE ENFERMAGEM</v>
          </cell>
          <cell r="C579">
            <v>1730.21</v>
          </cell>
          <cell r="D579">
            <v>0</v>
          </cell>
          <cell r="E579">
            <v>0</v>
          </cell>
          <cell r="F579">
            <v>2344.0000000000005</v>
          </cell>
          <cell r="G579">
            <v>295.98000000000047</v>
          </cell>
          <cell r="H579">
            <v>2048.02</v>
          </cell>
        </row>
        <row r="580">
          <cell r="A580" t="str">
            <v>ANDREY DE OLIVEIRA RODRIGUES</v>
          </cell>
          <cell r="B580" t="str">
            <v>AUXILIAR DE FARMACIA</v>
          </cell>
          <cell r="C580">
            <v>1572.91</v>
          </cell>
          <cell r="D580">
            <v>0</v>
          </cell>
          <cell r="E580">
            <v>0</v>
          </cell>
          <cell r="F580">
            <v>1893.9600000000003</v>
          </cell>
          <cell r="G580">
            <v>246.64000000000033</v>
          </cell>
          <cell r="H580">
            <v>1647.32</v>
          </cell>
        </row>
        <row r="581">
          <cell r="A581" t="str">
            <v>MILLER CASTILIO DE MORAIS</v>
          </cell>
          <cell r="B581" t="str">
            <v>TECNICO (A) DE RADIOLOGIA</v>
          </cell>
          <cell r="C581">
            <v>2270.94</v>
          </cell>
          <cell r="D581">
            <v>0</v>
          </cell>
          <cell r="E581">
            <v>0</v>
          </cell>
          <cell r="F581">
            <v>3338.29</v>
          </cell>
          <cell r="G581">
            <v>447.42000000000007</v>
          </cell>
          <cell r="H581">
            <v>2890.87</v>
          </cell>
        </row>
        <row r="582">
          <cell r="A582" t="str">
            <v>LIENE APARECIDA DE OLIVEIRA</v>
          </cell>
          <cell r="B582" t="str">
            <v>AUXILIAR DE LAVANDERIA</v>
          </cell>
          <cell r="C582">
            <v>1212</v>
          </cell>
          <cell r="D582">
            <v>0</v>
          </cell>
          <cell r="E582">
            <v>0</v>
          </cell>
          <cell r="F582">
            <v>1585.29</v>
          </cell>
          <cell r="G582">
            <v>209.12999999999988</v>
          </cell>
          <cell r="H582">
            <v>1376.16</v>
          </cell>
        </row>
        <row r="583">
          <cell r="A583" t="str">
            <v>TEREZA CRISTINA SILVA</v>
          </cell>
          <cell r="B583" t="str">
            <v>ENGENHEIRO (A) CIVIL</v>
          </cell>
          <cell r="C583">
            <v>7272</v>
          </cell>
          <cell r="D583">
            <v>7272</v>
          </cell>
          <cell r="E583">
            <v>1212</v>
          </cell>
          <cell r="F583">
            <v>22462.09</v>
          </cell>
          <cell r="G583">
            <v>22462.09</v>
          </cell>
          <cell r="H583">
            <v>0</v>
          </cell>
        </row>
        <row r="584">
          <cell r="A584" t="str">
            <v>OSMERENA PEREIRA DA COSTA</v>
          </cell>
          <cell r="B584" t="str">
            <v>ENFERMEIRO (A)</v>
          </cell>
          <cell r="C584">
            <v>2883.17</v>
          </cell>
          <cell r="D584">
            <v>0</v>
          </cell>
          <cell r="E584">
            <v>0</v>
          </cell>
          <cell r="F584">
            <v>3528.4</v>
          </cell>
          <cell r="G584">
            <v>457</v>
          </cell>
          <cell r="H584">
            <v>3071.4</v>
          </cell>
        </row>
        <row r="585">
          <cell r="A585" t="str">
            <v>JOSENILDE REIS OLIVEIRA TEIXEIRA</v>
          </cell>
          <cell r="B585" t="str">
            <v>TECNICO (A) DE ENFERMAGEM</v>
          </cell>
          <cell r="C585">
            <v>1730.21</v>
          </cell>
          <cell r="D585">
            <v>1887.53</v>
          </cell>
          <cell r="E585">
            <v>171.59</v>
          </cell>
          <cell r="F585">
            <v>3836.9400000000005</v>
          </cell>
          <cell r="G585">
            <v>3836.9400000000005</v>
          </cell>
          <cell r="H585">
            <v>0</v>
          </cell>
        </row>
        <row r="586">
          <cell r="A586" t="str">
            <v>FELIPE AUGUSTO MAIA RODRIGUES</v>
          </cell>
          <cell r="B586" t="str">
            <v>BIOMEDICO (A)</v>
          </cell>
          <cell r="C586">
            <v>2913.26</v>
          </cell>
          <cell r="D586">
            <v>0</v>
          </cell>
          <cell r="E586">
            <v>0</v>
          </cell>
          <cell r="F586">
            <v>4957.9700000000012</v>
          </cell>
          <cell r="G586">
            <v>952.57000000000107</v>
          </cell>
          <cell r="H586">
            <v>4005.4</v>
          </cell>
        </row>
        <row r="587">
          <cell r="A587" t="str">
            <v>LETICIA PAULA DE OLIVEIRA</v>
          </cell>
          <cell r="B587" t="str">
            <v>TECNICO (A) DE ENFERMAGEM</v>
          </cell>
          <cell r="C587">
            <v>1730.21</v>
          </cell>
          <cell r="D587">
            <v>0</v>
          </cell>
          <cell r="E587">
            <v>0</v>
          </cell>
          <cell r="F587">
            <v>2059.1200000000003</v>
          </cell>
          <cell r="G587">
            <v>167.14000000000033</v>
          </cell>
          <cell r="H587">
            <v>1891.98</v>
          </cell>
        </row>
        <row r="588">
          <cell r="A588" t="str">
            <v>EUZIRENE DAS DORES DA SILVA AMARAL</v>
          </cell>
          <cell r="B588" t="str">
            <v>ASSISTENTE SOCIAL</v>
          </cell>
          <cell r="C588">
            <v>2671.01</v>
          </cell>
          <cell r="D588">
            <v>0</v>
          </cell>
          <cell r="E588">
            <v>0</v>
          </cell>
          <cell r="F588">
            <v>3289.3600000000006</v>
          </cell>
          <cell r="G588">
            <v>557.02000000000044</v>
          </cell>
          <cell r="H588">
            <v>2732.34</v>
          </cell>
        </row>
        <row r="589">
          <cell r="A589" t="str">
            <v>ALESSANDRA MARINHO BARROS DE SOUZA</v>
          </cell>
          <cell r="B589" t="str">
            <v>ENFERMEIRO (A)</v>
          </cell>
          <cell r="C589">
            <v>2883.17</v>
          </cell>
          <cell r="D589">
            <v>0</v>
          </cell>
          <cell r="E589">
            <v>0</v>
          </cell>
          <cell r="F589">
            <v>3447.69</v>
          </cell>
          <cell r="G589">
            <v>408.22000000000025</v>
          </cell>
          <cell r="H589">
            <v>3039.47</v>
          </cell>
        </row>
        <row r="590">
          <cell r="A590" t="str">
            <v>ANA PAULA BARBOSA SANTANA</v>
          </cell>
          <cell r="B590" t="str">
            <v>TECNICO (A) DE ENFERMAGEM</v>
          </cell>
          <cell r="C590">
            <v>1730.21</v>
          </cell>
          <cell r="D590">
            <v>0</v>
          </cell>
          <cell r="E590">
            <v>0</v>
          </cell>
          <cell r="F590">
            <v>1998.4400000000003</v>
          </cell>
          <cell r="G590">
            <v>605.16000000000031</v>
          </cell>
          <cell r="H590">
            <v>1393.28</v>
          </cell>
        </row>
        <row r="591">
          <cell r="A591" t="str">
            <v>ANDREA CAVALCANTE DE AGUIAR PIRES</v>
          </cell>
          <cell r="B591" t="str">
            <v>FISIOTERAPEUTA</v>
          </cell>
          <cell r="C591">
            <v>2533.58</v>
          </cell>
          <cell r="D591">
            <v>0</v>
          </cell>
          <cell r="E591">
            <v>0</v>
          </cell>
          <cell r="F591">
            <v>3282.58</v>
          </cell>
          <cell r="G591">
            <v>80.710000000000036</v>
          </cell>
          <cell r="H591">
            <v>3201.87</v>
          </cell>
        </row>
        <row r="592">
          <cell r="A592" t="str">
            <v>CINTIA DE OLIVEIRA CUNHA</v>
          </cell>
          <cell r="B592" t="str">
            <v>FISIOTERAPEUTA</v>
          </cell>
          <cell r="C592">
            <v>2533.58</v>
          </cell>
          <cell r="D592">
            <v>0</v>
          </cell>
          <cell r="E592">
            <v>0</v>
          </cell>
          <cell r="F592">
            <v>3230.77</v>
          </cell>
          <cell r="G592">
            <v>474.36999999999989</v>
          </cell>
          <cell r="H592">
            <v>2756.4</v>
          </cell>
        </row>
        <row r="593">
          <cell r="A593" t="str">
            <v>FERNANDA FONSECA ARAUJO</v>
          </cell>
          <cell r="B593" t="str">
            <v>TECNICO (A) DE ENFERMAGEM</v>
          </cell>
          <cell r="C593">
            <v>1730.21</v>
          </cell>
          <cell r="D593">
            <v>0</v>
          </cell>
          <cell r="E593">
            <v>0</v>
          </cell>
          <cell r="F593">
            <v>2180.3200000000002</v>
          </cell>
          <cell r="G593">
            <v>255.44000000000005</v>
          </cell>
          <cell r="H593">
            <v>1924.88</v>
          </cell>
        </row>
        <row r="594">
          <cell r="A594" t="str">
            <v>RUBIA FALEIRO GUIMARAES</v>
          </cell>
          <cell r="B594" t="str">
            <v>PSICOLOGO (A)</v>
          </cell>
          <cell r="C594">
            <v>3917.47</v>
          </cell>
          <cell r="D594">
            <v>0</v>
          </cell>
          <cell r="E594">
            <v>0</v>
          </cell>
          <cell r="F594">
            <v>4598.1399999999994</v>
          </cell>
          <cell r="G594">
            <v>770.3799999999992</v>
          </cell>
          <cell r="H594">
            <v>3827.76</v>
          </cell>
        </row>
        <row r="595">
          <cell r="A595" t="str">
            <v>RUBIA DE JESUS LIMA</v>
          </cell>
          <cell r="B595" t="str">
            <v>TECNICO (A) DE ENFERMAGEM</v>
          </cell>
          <cell r="C595">
            <v>1730.21</v>
          </cell>
          <cell r="D595">
            <v>3084.8799999999997</v>
          </cell>
          <cell r="E595">
            <v>0</v>
          </cell>
          <cell r="F595">
            <v>3236.0099999999998</v>
          </cell>
          <cell r="G595">
            <v>3103.0199999999995</v>
          </cell>
          <cell r="H595">
            <v>132.99</v>
          </cell>
        </row>
        <row r="596">
          <cell r="A596" t="str">
            <v>MARCELLA MOURA DA CUNHA</v>
          </cell>
          <cell r="B596" t="str">
            <v>ANALISTA ADMINISTRATIVO</v>
          </cell>
          <cell r="C596">
            <v>2769.74</v>
          </cell>
          <cell r="D596">
            <v>0</v>
          </cell>
          <cell r="E596">
            <v>0</v>
          </cell>
          <cell r="F596">
            <v>2908.2299999999996</v>
          </cell>
          <cell r="G596">
            <v>313.9399999999996</v>
          </cell>
          <cell r="H596">
            <v>2594.29</v>
          </cell>
        </row>
        <row r="597">
          <cell r="A597" t="str">
            <v>KANANDA ALVES BARROSO</v>
          </cell>
          <cell r="B597" t="str">
            <v>TECNICO (A) DE ENFERMAGEM</v>
          </cell>
          <cell r="C597">
            <v>1730.21</v>
          </cell>
          <cell r="D597">
            <v>0</v>
          </cell>
          <cell r="E597">
            <v>0</v>
          </cell>
          <cell r="F597">
            <v>2059.1200000000003</v>
          </cell>
          <cell r="G597">
            <v>287.34000000000037</v>
          </cell>
          <cell r="H597">
            <v>1771.78</v>
          </cell>
        </row>
        <row r="598">
          <cell r="A598" t="str">
            <v>GILENE LUCIA DA SILVA NASCIMENTO BATISTA</v>
          </cell>
          <cell r="B598" t="str">
            <v>TECNICO (A) DE ENFERMAGEM</v>
          </cell>
          <cell r="C598">
            <v>1730.21</v>
          </cell>
          <cell r="D598">
            <v>0</v>
          </cell>
          <cell r="E598">
            <v>0</v>
          </cell>
          <cell r="F598">
            <v>2206.2600000000002</v>
          </cell>
          <cell r="G598">
            <v>274.98000000000025</v>
          </cell>
          <cell r="H598">
            <v>1931.28</v>
          </cell>
        </row>
        <row r="599">
          <cell r="A599" t="str">
            <v>KESIA GOMES FERREIRA</v>
          </cell>
          <cell r="B599" t="str">
            <v>FISIOTERAPEUTA</v>
          </cell>
          <cell r="C599">
            <v>2533.58</v>
          </cell>
          <cell r="D599">
            <v>0</v>
          </cell>
          <cell r="E599">
            <v>0</v>
          </cell>
          <cell r="F599">
            <v>2941.22</v>
          </cell>
          <cell r="G599">
            <v>305.85999999999967</v>
          </cell>
          <cell r="H599">
            <v>2635.36</v>
          </cell>
        </row>
        <row r="600">
          <cell r="A600" t="str">
            <v>LIVIA MARIA PONTES VIEIRA</v>
          </cell>
          <cell r="B600" t="str">
            <v>TECNICO (A) DE ENFERMAGEM</v>
          </cell>
          <cell r="C600">
            <v>1730.21</v>
          </cell>
          <cell r="D600">
            <v>0</v>
          </cell>
          <cell r="E600">
            <v>0</v>
          </cell>
          <cell r="F600">
            <v>2093.81</v>
          </cell>
          <cell r="G600">
            <v>429.58999999999992</v>
          </cell>
          <cell r="H600">
            <v>1664.22</v>
          </cell>
        </row>
        <row r="601">
          <cell r="A601" t="str">
            <v>SILVIA RODRIGUES FERNANDES MACHADO</v>
          </cell>
          <cell r="B601" t="str">
            <v>FISIOTERAPEUTA</v>
          </cell>
          <cell r="C601">
            <v>2533.58</v>
          </cell>
          <cell r="D601">
            <v>0</v>
          </cell>
          <cell r="E601">
            <v>0</v>
          </cell>
          <cell r="F601">
            <v>3389.1499999999996</v>
          </cell>
          <cell r="G601">
            <v>421.89999999999964</v>
          </cell>
          <cell r="H601">
            <v>2967.25</v>
          </cell>
        </row>
        <row r="602">
          <cell r="A602" t="str">
            <v>NAYARA PRISCILA SANTOS DE CASTRO MORENO</v>
          </cell>
          <cell r="B602" t="str">
            <v>PSICOLOGO (A)</v>
          </cell>
          <cell r="C602">
            <v>3917.47</v>
          </cell>
          <cell r="D602">
            <v>0</v>
          </cell>
          <cell r="E602">
            <v>0</v>
          </cell>
          <cell r="F602">
            <v>4598.1399999999994</v>
          </cell>
          <cell r="G602">
            <v>685.95999999999958</v>
          </cell>
          <cell r="H602">
            <v>3912.18</v>
          </cell>
        </row>
        <row r="603">
          <cell r="A603" t="str">
            <v>THASSYA SILVA RIBEIRO AVILA</v>
          </cell>
          <cell r="B603" t="str">
            <v>FONOAUDIOLOGO (A)</v>
          </cell>
          <cell r="C603">
            <v>4451.68</v>
          </cell>
          <cell r="D603">
            <v>0</v>
          </cell>
          <cell r="E603">
            <v>0</v>
          </cell>
          <cell r="F603">
            <v>4929.45</v>
          </cell>
          <cell r="G603">
            <v>880.86999999999989</v>
          </cell>
          <cell r="H603">
            <v>4048.58</v>
          </cell>
        </row>
        <row r="604">
          <cell r="A604" t="str">
            <v>FERNANDA APARECIDA MONTEIRO DA SILVA CARBONI ROSNIAK</v>
          </cell>
          <cell r="B604" t="str">
            <v>COORDENADOR (A) DE ENFERMAGEM</v>
          </cell>
          <cell r="C604">
            <v>4316.7700000000004</v>
          </cell>
          <cell r="D604">
            <v>4094.8500000000004</v>
          </cell>
          <cell r="E604">
            <v>0</v>
          </cell>
          <cell r="F604">
            <v>10511.94</v>
          </cell>
          <cell r="G604">
            <v>5578.7800000000007</v>
          </cell>
          <cell r="H604">
            <v>4933.16</v>
          </cell>
        </row>
        <row r="605">
          <cell r="A605" t="str">
            <v>PEDRO WILSON OLIVEIRA SIRQUEIRA</v>
          </cell>
          <cell r="B605" t="str">
            <v>ESTAGIARIO (A)</v>
          </cell>
          <cell r="C605">
            <v>600</v>
          </cell>
          <cell r="D605">
            <v>0</v>
          </cell>
          <cell r="E605">
            <v>0</v>
          </cell>
          <cell r="F605">
            <v>600</v>
          </cell>
          <cell r="G605">
            <v>0</v>
          </cell>
          <cell r="H605">
            <v>600</v>
          </cell>
        </row>
        <row r="606">
          <cell r="A606" t="str">
            <v>JENIFFER DIVINA BATISTA SILVA</v>
          </cell>
          <cell r="B606" t="str">
            <v>OUVIDOR (A)</v>
          </cell>
          <cell r="C606">
            <v>3733.49</v>
          </cell>
          <cell r="D606">
            <v>0</v>
          </cell>
          <cell r="E606">
            <v>0</v>
          </cell>
          <cell r="F606">
            <v>4162.5599999999995</v>
          </cell>
          <cell r="G606">
            <v>625.66999999999962</v>
          </cell>
          <cell r="H606">
            <v>3536.89</v>
          </cell>
        </row>
        <row r="607">
          <cell r="A607" t="str">
            <v>KARELLE PATRICIA ARRUDA RODRIGUES</v>
          </cell>
          <cell r="B607" t="str">
            <v>ENFERMEIRO (A)</v>
          </cell>
          <cell r="C607">
            <v>2883.17</v>
          </cell>
          <cell r="D607">
            <v>0</v>
          </cell>
          <cell r="E607">
            <v>0</v>
          </cell>
          <cell r="F607">
            <v>3125.57</v>
          </cell>
          <cell r="G607">
            <v>552.04</v>
          </cell>
          <cell r="H607">
            <v>2573.5300000000002</v>
          </cell>
        </row>
        <row r="608">
          <cell r="A608" t="str">
            <v>ISABELA DE CASTRO DELFINO</v>
          </cell>
          <cell r="B608" t="str">
            <v>ASSISTENTE DE RECURSOS HUMANOS</v>
          </cell>
          <cell r="C608">
            <v>2077.3000000000002</v>
          </cell>
          <cell r="D608">
            <v>0</v>
          </cell>
          <cell r="E608">
            <v>0</v>
          </cell>
          <cell r="F608">
            <v>2181.17</v>
          </cell>
          <cell r="G608">
            <v>178.12000000000012</v>
          </cell>
          <cell r="H608">
            <v>2003.05</v>
          </cell>
        </row>
        <row r="609">
          <cell r="A609" t="str">
            <v>CLAUDIO DIVINO BUENO DE BASTOS</v>
          </cell>
          <cell r="B609" t="str">
            <v>AUXILIAR OPERACIONAL</v>
          </cell>
          <cell r="C609">
            <v>1212</v>
          </cell>
          <cell r="D609">
            <v>0</v>
          </cell>
          <cell r="E609">
            <v>0</v>
          </cell>
          <cell r="F609">
            <v>1515</v>
          </cell>
          <cell r="G609">
            <v>190.8900000000001</v>
          </cell>
          <cell r="H609">
            <v>1324.11</v>
          </cell>
        </row>
        <row r="610">
          <cell r="A610" t="str">
            <v>RENATA DUARTE GOMES</v>
          </cell>
          <cell r="B610" t="str">
            <v>MEDICO (A) OBSTETRA</v>
          </cell>
          <cell r="C610">
            <v>8211.82</v>
          </cell>
          <cell r="D610">
            <v>5636.15</v>
          </cell>
          <cell r="E610">
            <v>1409.04</v>
          </cell>
          <cell r="F610">
            <v>17360.849999999999</v>
          </cell>
          <cell r="G610">
            <v>17360.849999999999</v>
          </cell>
          <cell r="H610">
            <v>0</v>
          </cell>
        </row>
        <row r="611">
          <cell r="A611" t="str">
            <v>GABRIEL FELIPE MOREIRA BOVO</v>
          </cell>
          <cell r="B611" t="str">
            <v>ASSISTENTE ADMINISTRATIVO</v>
          </cell>
          <cell r="C611">
            <v>2077.3000000000002</v>
          </cell>
          <cell r="D611">
            <v>0</v>
          </cell>
          <cell r="E611">
            <v>0</v>
          </cell>
          <cell r="F611">
            <v>2181.17</v>
          </cell>
          <cell r="G611">
            <v>178.12000000000012</v>
          </cell>
          <cell r="H611">
            <v>2003.05</v>
          </cell>
        </row>
        <row r="612">
          <cell r="A612" t="str">
            <v>APARECIDA GALDINO DA SILVA OLIVEIRA</v>
          </cell>
          <cell r="B612" t="str">
            <v>TECNICO (A) DE ENFERMAGEM</v>
          </cell>
          <cell r="C612">
            <v>1730.21</v>
          </cell>
          <cell r="D612">
            <v>0</v>
          </cell>
          <cell r="E612">
            <v>0</v>
          </cell>
          <cell r="F612">
            <v>2093.81</v>
          </cell>
          <cell r="G612">
            <v>228.42999999999984</v>
          </cell>
          <cell r="H612">
            <v>1865.38</v>
          </cell>
        </row>
        <row r="613">
          <cell r="A613" t="str">
            <v>JOSIMAR PEREIRA DA SILVA</v>
          </cell>
          <cell r="B613" t="str">
            <v>MOTORISTA DE AMBULANCIA</v>
          </cell>
          <cell r="C613">
            <v>1712.18</v>
          </cell>
          <cell r="D613">
            <v>0</v>
          </cell>
          <cell r="E613">
            <v>0</v>
          </cell>
          <cell r="F613">
            <v>3245.2400000000002</v>
          </cell>
          <cell r="G613">
            <v>362.41000000000031</v>
          </cell>
          <cell r="H613">
            <v>2882.83</v>
          </cell>
        </row>
        <row r="614">
          <cell r="A614" t="str">
            <v>ITAJARA GOMES DA SILVA</v>
          </cell>
          <cell r="B614" t="str">
            <v>MOTORISTA DE AMBULANCIA</v>
          </cell>
          <cell r="C614">
            <v>1712.18</v>
          </cell>
          <cell r="D614">
            <v>0</v>
          </cell>
          <cell r="E614">
            <v>0</v>
          </cell>
          <cell r="F614">
            <v>2272.4300000000003</v>
          </cell>
          <cell r="G614">
            <v>186.33000000000038</v>
          </cell>
          <cell r="H614">
            <v>2086.1</v>
          </cell>
        </row>
        <row r="615">
          <cell r="A615" t="str">
            <v>LAZARO AFONSO DE ALMEIDA</v>
          </cell>
          <cell r="B615" t="str">
            <v>MOTORISTA DE AMBULANCIA</v>
          </cell>
          <cell r="C615">
            <v>1712.18</v>
          </cell>
          <cell r="D615">
            <v>0</v>
          </cell>
          <cell r="E615">
            <v>0</v>
          </cell>
          <cell r="F615">
            <v>2040.19</v>
          </cell>
          <cell r="G615">
            <v>165.43000000000006</v>
          </cell>
          <cell r="H615">
            <v>1874.76</v>
          </cell>
        </row>
        <row r="616">
          <cell r="A616" t="str">
            <v>MARCIO MARIANO MARTINS</v>
          </cell>
          <cell r="B616" t="str">
            <v>MOTORISTA DE AMBULANCIA</v>
          </cell>
          <cell r="C616">
            <v>1712.18</v>
          </cell>
          <cell r="D616">
            <v>0</v>
          </cell>
          <cell r="E616">
            <v>0</v>
          </cell>
          <cell r="F616">
            <v>2040.19</v>
          </cell>
          <cell r="G616">
            <v>182.43000000000006</v>
          </cell>
          <cell r="H616">
            <v>1857.76</v>
          </cell>
        </row>
        <row r="617">
          <cell r="A617" t="str">
            <v>MARCO ANTONIO SANTANA</v>
          </cell>
          <cell r="B617" t="str">
            <v>MOTORISTA DE AMBULANCIA</v>
          </cell>
          <cell r="C617">
            <v>1712.18</v>
          </cell>
          <cell r="D617">
            <v>0</v>
          </cell>
          <cell r="E617">
            <v>0</v>
          </cell>
          <cell r="F617">
            <v>2040.19</v>
          </cell>
          <cell r="G617">
            <v>165.43000000000006</v>
          </cell>
          <cell r="H617">
            <v>1874.76</v>
          </cell>
        </row>
        <row r="618">
          <cell r="A618" t="str">
            <v>DANYELLE GONCALVES PAIS VIEIRA</v>
          </cell>
          <cell r="B618" t="str">
            <v>ASSISTENTE ADMINISTRATIVO</v>
          </cell>
          <cell r="C618">
            <v>2077.3000000000002</v>
          </cell>
          <cell r="D618">
            <v>0</v>
          </cell>
          <cell r="E618">
            <v>0</v>
          </cell>
          <cell r="F618">
            <v>2181.17</v>
          </cell>
          <cell r="G618">
            <v>324.76</v>
          </cell>
          <cell r="H618">
            <v>1856.41</v>
          </cell>
        </row>
        <row r="619">
          <cell r="A619" t="str">
            <v>VANUSIA FERREIRA ALVES</v>
          </cell>
          <cell r="B619" t="str">
            <v>PSICOLOGO (A)</v>
          </cell>
          <cell r="C619">
            <v>3917.47</v>
          </cell>
          <cell r="D619">
            <v>0</v>
          </cell>
          <cell r="E619">
            <v>0</v>
          </cell>
          <cell r="F619">
            <v>4598.1399999999994</v>
          </cell>
          <cell r="G619">
            <v>770.3799999999992</v>
          </cell>
          <cell r="H619">
            <v>3827.76</v>
          </cell>
        </row>
        <row r="620">
          <cell r="A620" t="str">
            <v>ROBERTA SILVA SOARES FERREIRA GHIGGI</v>
          </cell>
          <cell r="B620" t="str">
            <v>MEDICO (A) OBSTETRA</v>
          </cell>
          <cell r="C620">
            <v>8211.82</v>
          </cell>
          <cell r="D620">
            <v>0</v>
          </cell>
          <cell r="E620">
            <v>0</v>
          </cell>
          <cell r="F620">
            <v>11179.57</v>
          </cell>
          <cell r="G620">
            <v>2805.59</v>
          </cell>
          <cell r="H620">
            <v>8373.98</v>
          </cell>
        </row>
        <row r="621">
          <cell r="A621" t="str">
            <v>REGINALDO ABADIA DE ALMEIDA</v>
          </cell>
          <cell r="B621" t="str">
            <v>AUXILIAR DE LAVANDERIA</v>
          </cell>
          <cell r="C621">
            <v>1212</v>
          </cell>
          <cell r="D621">
            <v>0</v>
          </cell>
          <cell r="E621">
            <v>0</v>
          </cell>
          <cell r="F621">
            <v>1515</v>
          </cell>
          <cell r="G621">
            <v>118.17000000000007</v>
          </cell>
          <cell r="H621">
            <v>1396.83</v>
          </cell>
        </row>
        <row r="622">
          <cell r="A622" t="str">
            <v>MARCELO DO ROSARIO DA SILVA</v>
          </cell>
          <cell r="B622" t="str">
            <v>AUXILIAR DE FARMACIA</v>
          </cell>
          <cell r="C622">
            <v>1572.91</v>
          </cell>
          <cell r="D622">
            <v>0</v>
          </cell>
          <cell r="E622">
            <v>0</v>
          </cell>
          <cell r="F622">
            <v>1815.3100000000002</v>
          </cell>
          <cell r="G622">
            <v>529.90000000000009</v>
          </cell>
          <cell r="H622">
            <v>1285.4100000000001</v>
          </cell>
        </row>
        <row r="623">
          <cell r="A623" t="str">
            <v>JANAINA SALOMAO DE OLIVEIRA GONCALVES</v>
          </cell>
          <cell r="B623" t="str">
            <v>RECEPCIONISTA</v>
          </cell>
          <cell r="C623">
            <v>1216.1400000000001</v>
          </cell>
          <cell r="D623">
            <v>1012.9</v>
          </cell>
          <cell r="E623">
            <v>126.61</v>
          </cell>
          <cell r="F623">
            <v>1650.6799999999998</v>
          </cell>
          <cell r="G623">
            <v>1650.6799999999998</v>
          </cell>
          <cell r="H623">
            <v>0</v>
          </cell>
        </row>
        <row r="624">
          <cell r="A624" t="str">
            <v>FABIOLA REBECA PINHEIRO DE PAULA</v>
          </cell>
          <cell r="B624" t="str">
            <v>FISIOTERAPEUTA</v>
          </cell>
          <cell r="C624">
            <v>2533.58</v>
          </cell>
          <cell r="D624">
            <v>0</v>
          </cell>
          <cell r="E624">
            <v>0</v>
          </cell>
          <cell r="F624">
            <v>3020.68</v>
          </cell>
          <cell r="G624">
            <v>334.85999999999967</v>
          </cell>
          <cell r="H624">
            <v>2685.82</v>
          </cell>
        </row>
        <row r="625">
          <cell r="A625" t="str">
            <v>EDIVAN SILVA MACHADO</v>
          </cell>
          <cell r="B625" t="str">
            <v>ANALISTA DE SISTEMA</v>
          </cell>
          <cell r="C625">
            <v>2819.39</v>
          </cell>
          <cell r="D625">
            <v>0</v>
          </cell>
          <cell r="E625">
            <v>0</v>
          </cell>
          <cell r="F625">
            <v>3512.49</v>
          </cell>
          <cell r="G625">
            <v>593.70999999999958</v>
          </cell>
          <cell r="H625">
            <v>2918.78</v>
          </cell>
        </row>
        <row r="626">
          <cell r="A626" t="str">
            <v>SAMIRA DOS PASSOS HANUM</v>
          </cell>
          <cell r="B626" t="str">
            <v>ENFERMEIRO (A)</v>
          </cell>
          <cell r="C626">
            <v>2883.17</v>
          </cell>
          <cell r="D626">
            <v>0</v>
          </cell>
          <cell r="E626">
            <v>0</v>
          </cell>
          <cell r="F626">
            <v>3744.51</v>
          </cell>
          <cell r="G626">
            <v>586.75</v>
          </cell>
          <cell r="H626">
            <v>3157.76</v>
          </cell>
        </row>
        <row r="627">
          <cell r="A627" t="str">
            <v>DEURIVAN FERREIRA DA SILVA SOARES</v>
          </cell>
          <cell r="B627" t="str">
            <v>TECNICO (A) DE ENFERMAGEM</v>
          </cell>
          <cell r="C627">
            <v>1730.21</v>
          </cell>
          <cell r="D627">
            <v>0</v>
          </cell>
          <cell r="E627">
            <v>0</v>
          </cell>
          <cell r="F627">
            <v>2309.6400000000003</v>
          </cell>
          <cell r="G627">
            <v>189.68000000000029</v>
          </cell>
          <cell r="H627">
            <v>2119.96</v>
          </cell>
        </row>
        <row r="628">
          <cell r="A628" t="str">
            <v>GLAUCIA KELLY SANTANA OLIVEIRA</v>
          </cell>
          <cell r="B628" t="str">
            <v>ASSISTENTE ADMINISTRATIVO</v>
          </cell>
          <cell r="C628">
            <v>1730.21</v>
          </cell>
          <cell r="D628">
            <v>0</v>
          </cell>
          <cell r="E628">
            <v>0</v>
          </cell>
          <cell r="F628">
            <v>2059.1200000000003</v>
          </cell>
          <cell r="G628">
            <v>167.14000000000033</v>
          </cell>
          <cell r="H628">
            <v>1891.98</v>
          </cell>
        </row>
        <row r="629">
          <cell r="A629" t="str">
            <v>JULIANA OLIVEIRA PACHECO</v>
          </cell>
          <cell r="B629" t="str">
            <v>ENFERMEIRO (A)</v>
          </cell>
          <cell r="C629">
            <v>2883.17</v>
          </cell>
          <cell r="D629">
            <v>0</v>
          </cell>
          <cell r="E629">
            <v>0</v>
          </cell>
          <cell r="F629">
            <v>3413.8900000000003</v>
          </cell>
          <cell r="G629">
            <v>428.14000000000033</v>
          </cell>
          <cell r="H629">
            <v>2985.75</v>
          </cell>
        </row>
        <row r="630">
          <cell r="A630" t="str">
            <v>TATIANE CRISTINA RODRIGUES SOARES</v>
          </cell>
          <cell r="B630" t="str">
            <v>TECNICO (A) DE ENFERMAGEM</v>
          </cell>
          <cell r="C630">
            <v>1730.21</v>
          </cell>
          <cell r="D630">
            <v>0</v>
          </cell>
          <cell r="E630">
            <v>0</v>
          </cell>
          <cell r="F630">
            <v>2357.6000000000004</v>
          </cell>
          <cell r="G630">
            <v>194.00000000000045</v>
          </cell>
          <cell r="H630">
            <v>2163.6</v>
          </cell>
        </row>
        <row r="631">
          <cell r="A631" t="str">
            <v>RICARDO FERREIRA DE JESUS</v>
          </cell>
          <cell r="B631" t="str">
            <v>AGENTE DE PORTARIA</v>
          </cell>
          <cell r="C631">
            <v>1308.6600000000001</v>
          </cell>
          <cell r="D631">
            <v>0</v>
          </cell>
          <cell r="E631">
            <v>0</v>
          </cell>
          <cell r="F631">
            <v>1722.2300000000002</v>
          </cell>
          <cell r="G631">
            <v>217.09000000000015</v>
          </cell>
          <cell r="H631">
            <v>1505.14</v>
          </cell>
        </row>
        <row r="632">
          <cell r="A632" t="str">
            <v>DIONEI CAJUEIRO DA SILVA</v>
          </cell>
          <cell r="B632" t="str">
            <v>COORDENADOR (A) DE ALMOXARIFADO</v>
          </cell>
          <cell r="C632">
            <v>6000</v>
          </cell>
          <cell r="D632">
            <v>0</v>
          </cell>
          <cell r="E632">
            <v>0</v>
          </cell>
          <cell r="F632">
            <v>6542.4</v>
          </cell>
          <cell r="G632">
            <v>1475.0699999999997</v>
          </cell>
          <cell r="H632">
            <v>5067.33</v>
          </cell>
        </row>
        <row r="633">
          <cell r="A633" t="str">
            <v>LUCIENE MARIA DA SILVA RODRIGUES</v>
          </cell>
          <cell r="B633" t="str">
            <v>TECNICO (A) DE ENFERMAGEM</v>
          </cell>
          <cell r="C633">
            <v>1730.21</v>
          </cell>
          <cell r="D633">
            <v>0</v>
          </cell>
          <cell r="E633">
            <v>0</v>
          </cell>
          <cell r="F633">
            <v>2205.88</v>
          </cell>
          <cell r="G633">
            <v>180.34000000000015</v>
          </cell>
          <cell r="H633">
            <v>2025.54</v>
          </cell>
        </row>
        <row r="634">
          <cell r="A634" t="str">
            <v>BRUNA FERREIRA MARTINS</v>
          </cell>
          <cell r="B634" t="str">
            <v>ASSISTENTE ADMINISTRATIVO</v>
          </cell>
          <cell r="C634">
            <v>2077.3000000000002</v>
          </cell>
          <cell r="D634">
            <v>0</v>
          </cell>
          <cell r="E634">
            <v>0</v>
          </cell>
          <cell r="F634">
            <v>2181.17</v>
          </cell>
          <cell r="G634">
            <v>302.76</v>
          </cell>
          <cell r="H634">
            <v>1878.41</v>
          </cell>
        </row>
        <row r="635">
          <cell r="A635" t="str">
            <v>CLEIDE ADRIANA FURTADO GOMES ARRUDA</v>
          </cell>
          <cell r="B635" t="str">
            <v>TECNICO (A) DE ENFERMAGEM</v>
          </cell>
          <cell r="C635">
            <v>1730.21</v>
          </cell>
          <cell r="D635">
            <v>0</v>
          </cell>
          <cell r="E635">
            <v>0</v>
          </cell>
          <cell r="F635">
            <v>2479.4500000000003</v>
          </cell>
          <cell r="G635">
            <v>323.17000000000007</v>
          </cell>
          <cell r="H635">
            <v>2156.2800000000002</v>
          </cell>
        </row>
        <row r="636">
          <cell r="A636" t="str">
            <v>DIVINA SOARES DA COSTA</v>
          </cell>
          <cell r="B636" t="str">
            <v>TECNICO (A) DE ENFERMAGEM</v>
          </cell>
          <cell r="C636">
            <v>1730.21</v>
          </cell>
          <cell r="D636">
            <v>0</v>
          </cell>
          <cell r="E636">
            <v>0</v>
          </cell>
          <cell r="F636">
            <v>2086.4000000000005</v>
          </cell>
          <cell r="G636">
            <v>272.79000000000065</v>
          </cell>
          <cell r="H636">
            <v>1813.61</v>
          </cell>
        </row>
        <row r="637">
          <cell r="A637" t="str">
            <v>THALITA CEZAR DE SOUSA</v>
          </cell>
          <cell r="B637" t="str">
            <v>ASSISTENTE SOCIAL</v>
          </cell>
          <cell r="C637">
            <v>2671.01</v>
          </cell>
          <cell r="D637">
            <v>0</v>
          </cell>
          <cell r="E637">
            <v>0</v>
          </cell>
          <cell r="F637">
            <v>3155.8100000000004</v>
          </cell>
          <cell r="G637">
            <v>414.27000000000044</v>
          </cell>
          <cell r="H637">
            <v>2741.54</v>
          </cell>
        </row>
        <row r="638">
          <cell r="A638" t="str">
            <v>FELIPE CRISOSTOMO SOUZA</v>
          </cell>
          <cell r="B638" t="str">
            <v>AUXILIAR OPERACIONAL</v>
          </cell>
          <cell r="C638">
            <v>1212</v>
          </cell>
          <cell r="D638">
            <v>0</v>
          </cell>
          <cell r="E638">
            <v>0</v>
          </cell>
          <cell r="F638">
            <v>1515</v>
          </cell>
          <cell r="G638">
            <v>207.8900000000001</v>
          </cell>
          <cell r="H638">
            <v>1307.1099999999999</v>
          </cell>
        </row>
        <row r="639">
          <cell r="A639" t="str">
            <v>BARBARA DRYELLE PENHA DE CARVALHO</v>
          </cell>
          <cell r="B639" t="str">
            <v>ENFERMEIRO (A)</v>
          </cell>
          <cell r="C639">
            <v>2883.17</v>
          </cell>
          <cell r="D639">
            <v>0</v>
          </cell>
          <cell r="E639">
            <v>0</v>
          </cell>
          <cell r="F639">
            <v>3125.57</v>
          </cell>
          <cell r="G639">
            <v>355.48</v>
          </cell>
          <cell r="H639">
            <v>2770.09</v>
          </cell>
        </row>
        <row r="640">
          <cell r="A640" t="str">
            <v>ANA CRISTINA DOS SANTOS</v>
          </cell>
          <cell r="B640" t="str">
            <v>FONOAUDIOLOGO (A)</v>
          </cell>
          <cell r="C640">
            <v>4451.68</v>
          </cell>
          <cell r="D640">
            <v>0</v>
          </cell>
          <cell r="E640">
            <v>0</v>
          </cell>
          <cell r="F640">
            <v>4916.66</v>
          </cell>
          <cell r="G640">
            <v>791.29</v>
          </cell>
          <cell r="H640">
            <v>4125.37</v>
          </cell>
        </row>
        <row r="641">
          <cell r="A641" t="str">
            <v>DAYANE ADRIANO CRUVINEL</v>
          </cell>
          <cell r="B641" t="str">
            <v>TECNICO (A) DE ENFERMAGEM</v>
          </cell>
          <cell r="C641">
            <v>1730.21</v>
          </cell>
          <cell r="D641">
            <v>0</v>
          </cell>
          <cell r="E641">
            <v>0</v>
          </cell>
          <cell r="F641">
            <v>2550.94</v>
          </cell>
          <cell r="G641">
            <v>380.09999999999991</v>
          </cell>
          <cell r="H641">
            <v>2170.84</v>
          </cell>
        </row>
        <row r="642">
          <cell r="A642" t="str">
            <v>CLEUDIA DAS DORES OLIVEIRA</v>
          </cell>
          <cell r="B642" t="str">
            <v>TECNICO (A) DE ENFERMAGEM</v>
          </cell>
          <cell r="C642">
            <v>1730.21</v>
          </cell>
          <cell r="D642">
            <v>0</v>
          </cell>
          <cell r="E642">
            <v>0</v>
          </cell>
          <cell r="F642">
            <v>2093.81</v>
          </cell>
          <cell r="G642">
            <v>489.46000000000004</v>
          </cell>
          <cell r="H642">
            <v>1604.35</v>
          </cell>
        </row>
        <row r="643">
          <cell r="A643" t="str">
            <v>GILCIENE MARCELINO DA SILVA</v>
          </cell>
          <cell r="B643" t="str">
            <v>AUXILIAR ADMINISTRATIVO</v>
          </cell>
          <cell r="C643">
            <v>1661.84</v>
          </cell>
          <cell r="D643">
            <v>0</v>
          </cell>
          <cell r="E643">
            <v>0</v>
          </cell>
          <cell r="F643">
            <v>1744.9299999999998</v>
          </cell>
          <cell r="G643">
            <v>238.56999999999994</v>
          </cell>
          <cell r="H643">
            <v>1506.36</v>
          </cell>
        </row>
        <row r="644">
          <cell r="A644" t="str">
            <v>LUANNA SOUSA DE ARAUJO</v>
          </cell>
          <cell r="B644" t="str">
            <v>FARMACEUTICO (A)</v>
          </cell>
          <cell r="C644">
            <v>2967.72</v>
          </cell>
          <cell r="D644">
            <v>0</v>
          </cell>
          <cell r="E644">
            <v>0</v>
          </cell>
          <cell r="F644">
            <v>3852.2599999999998</v>
          </cell>
          <cell r="G644">
            <v>542.19999999999982</v>
          </cell>
          <cell r="H644">
            <v>3310.06</v>
          </cell>
        </row>
        <row r="645">
          <cell r="A645" t="str">
            <v>POLIANA DE OLIVEIRA BARROS SILVA</v>
          </cell>
          <cell r="B645" t="str">
            <v>TECNICO (A) DE ENFERMAGEM</v>
          </cell>
          <cell r="C645">
            <v>1730.21</v>
          </cell>
          <cell r="D645">
            <v>0</v>
          </cell>
          <cell r="E645">
            <v>0</v>
          </cell>
          <cell r="F645">
            <v>3202.5</v>
          </cell>
          <cell r="G645">
            <v>374.86999999999989</v>
          </cell>
          <cell r="H645">
            <v>2827.63</v>
          </cell>
        </row>
        <row r="646">
          <cell r="A646" t="str">
            <v>KELLY RAMOS PROFIRO DE MIRANDA</v>
          </cell>
          <cell r="B646" t="str">
            <v>TECNICO (A) DE ENFERMAGEM</v>
          </cell>
          <cell r="C646">
            <v>1730.21</v>
          </cell>
          <cell r="D646">
            <v>0</v>
          </cell>
          <cell r="E646">
            <v>0</v>
          </cell>
          <cell r="F646">
            <v>2469.84</v>
          </cell>
          <cell r="G646">
            <v>266.80000000000018</v>
          </cell>
          <cell r="H646">
            <v>2203.04</v>
          </cell>
        </row>
        <row r="647">
          <cell r="A647" t="str">
            <v>KATIUCIA DA SILVA MORAES REIS</v>
          </cell>
          <cell r="B647" t="str">
            <v>TECNICO (A) DE ENFERMAGEM</v>
          </cell>
          <cell r="C647">
            <v>1730.21</v>
          </cell>
          <cell r="D647">
            <v>0</v>
          </cell>
          <cell r="E647">
            <v>0</v>
          </cell>
          <cell r="F647">
            <v>2178.6600000000008</v>
          </cell>
          <cell r="G647">
            <v>177.89000000000078</v>
          </cell>
          <cell r="H647">
            <v>2000.77</v>
          </cell>
        </row>
        <row r="648">
          <cell r="A648" t="str">
            <v>LEIDINEIA NASCIMENTO DE MELO BORGES</v>
          </cell>
          <cell r="B648" t="str">
            <v>TECNICO (A) DE ENFERMAGEM</v>
          </cell>
          <cell r="C648">
            <v>1730.21</v>
          </cell>
          <cell r="D648">
            <v>0</v>
          </cell>
          <cell r="E648">
            <v>0</v>
          </cell>
          <cell r="F648">
            <v>2093.81</v>
          </cell>
          <cell r="G648">
            <v>242.09999999999991</v>
          </cell>
          <cell r="H648">
            <v>1851.71</v>
          </cell>
        </row>
        <row r="649">
          <cell r="A649" t="str">
            <v>KEILLA PAULA APARECIDA DA SILVA SOUZA</v>
          </cell>
          <cell r="B649" t="str">
            <v>TECNICO (A) DE ENFERMAGEM</v>
          </cell>
          <cell r="C649">
            <v>1730.21</v>
          </cell>
          <cell r="D649">
            <v>0</v>
          </cell>
          <cell r="E649">
            <v>0</v>
          </cell>
          <cell r="F649">
            <v>2042.21</v>
          </cell>
          <cell r="G649">
            <v>1698.89</v>
          </cell>
          <cell r="H649">
            <v>343.32</v>
          </cell>
        </row>
        <row r="650">
          <cell r="A650" t="str">
            <v>CARMEM LUCIA GONCALVES MACHADO</v>
          </cell>
          <cell r="B650" t="str">
            <v>TECNICO (A) DE ENFERMAGEM</v>
          </cell>
          <cell r="C650">
            <v>1730.21</v>
          </cell>
          <cell r="D650">
            <v>0</v>
          </cell>
          <cell r="E650">
            <v>0</v>
          </cell>
          <cell r="F650">
            <v>2059.1200000000003</v>
          </cell>
          <cell r="G650">
            <v>167.14000000000033</v>
          </cell>
          <cell r="H650">
            <v>1891.98</v>
          </cell>
        </row>
        <row r="651">
          <cell r="A651" t="str">
            <v>ADRIANA NONATO</v>
          </cell>
          <cell r="B651" t="str">
            <v>TECNICO (A) DE ENFERMAGEM</v>
          </cell>
          <cell r="C651">
            <v>1730.21</v>
          </cell>
          <cell r="D651">
            <v>0</v>
          </cell>
          <cell r="E651">
            <v>0</v>
          </cell>
          <cell r="F651">
            <v>2059.1200000000003</v>
          </cell>
          <cell r="G651">
            <v>270.34000000000037</v>
          </cell>
          <cell r="H651">
            <v>1788.78</v>
          </cell>
        </row>
        <row r="652">
          <cell r="A652" t="str">
            <v>AMANDA SUDARIO SOARES</v>
          </cell>
          <cell r="B652" t="str">
            <v>ASSISTENTE ADMINISTRATIVO</v>
          </cell>
          <cell r="C652">
            <v>1730.21</v>
          </cell>
          <cell r="D652">
            <v>0</v>
          </cell>
          <cell r="E652">
            <v>0</v>
          </cell>
          <cell r="F652">
            <v>2412.4000000000005</v>
          </cell>
          <cell r="G652">
            <v>222.14000000000033</v>
          </cell>
          <cell r="H652">
            <v>2190.2600000000002</v>
          </cell>
        </row>
        <row r="653">
          <cell r="A653" t="str">
            <v>LUCIANA TEIXEIRA MARTINS PEREIRA</v>
          </cell>
          <cell r="B653" t="str">
            <v>TECNICO (A) DE ENFERMAGEM</v>
          </cell>
          <cell r="C653">
            <v>1730.21</v>
          </cell>
          <cell r="D653">
            <v>0</v>
          </cell>
          <cell r="E653">
            <v>0</v>
          </cell>
          <cell r="F653">
            <v>2355.3700000000003</v>
          </cell>
          <cell r="G653">
            <v>316.3100000000004</v>
          </cell>
          <cell r="H653">
            <v>2039.06</v>
          </cell>
        </row>
        <row r="654">
          <cell r="A654" t="str">
            <v>MARCO ANTONIO SILVANO</v>
          </cell>
          <cell r="B654" t="str">
            <v>OFICIAL DE MANUTENÇÃO</v>
          </cell>
          <cell r="C654">
            <v>1737.66</v>
          </cell>
          <cell r="D654">
            <v>0</v>
          </cell>
          <cell r="E654">
            <v>0</v>
          </cell>
          <cell r="F654">
            <v>2345.84</v>
          </cell>
          <cell r="G654">
            <v>211.60000000000036</v>
          </cell>
          <cell r="H654">
            <v>2134.2399999999998</v>
          </cell>
        </row>
        <row r="655">
          <cell r="A655" t="str">
            <v>MARLI PEREIRA FRANCA SANTOS</v>
          </cell>
          <cell r="B655" t="str">
            <v>TECNICO (A) DE ENFERMAGEM</v>
          </cell>
          <cell r="C655">
            <v>1730.21</v>
          </cell>
          <cell r="D655">
            <v>0</v>
          </cell>
          <cell r="E655">
            <v>0</v>
          </cell>
          <cell r="F655">
            <v>1972.6100000000001</v>
          </cell>
          <cell r="G655">
            <v>355.86000000000013</v>
          </cell>
          <cell r="H655">
            <v>1616.75</v>
          </cell>
        </row>
        <row r="656">
          <cell r="A656" t="str">
            <v>MAURICIO APARECIDO DE SOUZA</v>
          </cell>
          <cell r="B656" t="str">
            <v>AGENTE DE PORTARIA</v>
          </cell>
          <cell r="C656">
            <v>1308.6600000000001</v>
          </cell>
          <cell r="D656">
            <v>0</v>
          </cell>
          <cell r="E656">
            <v>0</v>
          </cell>
          <cell r="F656">
            <v>1597.5000000000002</v>
          </cell>
          <cell r="G656">
            <v>204.11000000000013</v>
          </cell>
          <cell r="H656">
            <v>1393.39</v>
          </cell>
        </row>
        <row r="657">
          <cell r="A657" t="str">
            <v>POLYANA OTTO DE OLIVEIRA</v>
          </cell>
          <cell r="B657" t="str">
            <v>FISIOTERAPEUTA</v>
          </cell>
          <cell r="C657">
            <v>2533.58</v>
          </cell>
          <cell r="D657">
            <v>0</v>
          </cell>
          <cell r="E657">
            <v>0</v>
          </cell>
          <cell r="F657">
            <v>2941.22</v>
          </cell>
          <cell r="G657">
            <v>452.05999999999995</v>
          </cell>
          <cell r="H657">
            <v>2489.16</v>
          </cell>
        </row>
        <row r="658">
          <cell r="A658" t="str">
            <v>TALLYTA CRISTINA SILVA DE ALMEIDA</v>
          </cell>
          <cell r="B658" t="str">
            <v>ASSISTENTE ADMINISTRATIVO</v>
          </cell>
          <cell r="C658">
            <v>1730.21</v>
          </cell>
          <cell r="D658">
            <v>0</v>
          </cell>
          <cell r="E658">
            <v>0</v>
          </cell>
          <cell r="F658">
            <v>2055.5300000000002</v>
          </cell>
          <cell r="G658">
            <v>2055.5300000000002</v>
          </cell>
          <cell r="H658">
            <v>0</v>
          </cell>
        </row>
        <row r="659">
          <cell r="A659" t="str">
            <v>THALYSON BATISTA DE ANDRADE</v>
          </cell>
          <cell r="B659" t="str">
            <v>ENFERMEIRO (A)</v>
          </cell>
          <cell r="C659">
            <v>2883.17</v>
          </cell>
          <cell r="D659">
            <v>0</v>
          </cell>
          <cell r="E659">
            <v>0</v>
          </cell>
          <cell r="F659">
            <v>3483.7900000000004</v>
          </cell>
          <cell r="G659">
            <v>445.76000000000022</v>
          </cell>
          <cell r="H659">
            <v>3038.03</v>
          </cell>
        </row>
        <row r="660">
          <cell r="A660" t="str">
            <v>JOSE PAULO ALVES DE ARAUJO</v>
          </cell>
          <cell r="B660" t="str">
            <v>ANALISTA FISCAL PLENO</v>
          </cell>
          <cell r="C660">
            <v>3462.19</v>
          </cell>
          <cell r="D660">
            <v>0</v>
          </cell>
          <cell r="E660">
            <v>0</v>
          </cell>
          <cell r="F660">
            <v>3635.3</v>
          </cell>
          <cell r="G660">
            <v>483.94000000000005</v>
          </cell>
          <cell r="H660">
            <v>3151.36</v>
          </cell>
        </row>
        <row r="661">
          <cell r="A661" t="str">
            <v>DYOGO OLIVEIRA ROCHA</v>
          </cell>
          <cell r="B661" t="str">
            <v>AUXILIAR DE FARMACIA</v>
          </cell>
          <cell r="C661">
            <v>1572.91</v>
          </cell>
          <cell r="D661">
            <v>0</v>
          </cell>
          <cell r="E661">
            <v>0</v>
          </cell>
          <cell r="F661">
            <v>1815.3100000000002</v>
          </cell>
          <cell r="G661">
            <v>290.37000000000012</v>
          </cell>
          <cell r="H661">
            <v>1524.94</v>
          </cell>
        </row>
        <row r="662">
          <cell r="A662" t="str">
            <v>NILZY SILVA DE OLIVEIRA</v>
          </cell>
          <cell r="B662" t="str">
            <v>AUXILIAR DE FARMACIA</v>
          </cell>
          <cell r="C662">
            <v>1572.91</v>
          </cell>
          <cell r="D662">
            <v>0</v>
          </cell>
          <cell r="E662">
            <v>0</v>
          </cell>
          <cell r="F662">
            <v>1893.9600000000003</v>
          </cell>
          <cell r="G662">
            <v>389.7800000000002</v>
          </cell>
          <cell r="H662">
            <v>1504.18</v>
          </cell>
        </row>
        <row r="663">
          <cell r="A663" t="str">
            <v>HELLIANNI SABET JUSTINIANO TEBAS</v>
          </cell>
          <cell r="B663" t="str">
            <v>TECNICO (A) DE ENFERMAGEM</v>
          </cell>
          <cell r="C663">
            <v>1730.21</v>
          </cell>
          <cell r="D663">
            <v>0</v>
          </cell>
          <cell r="E663">
            <v>0</v>
          </cell>
          <cell r="F663">
            <v>2377.58</v>
          </cell>
          <cell r="G663">
            <v>275.25</v>
          </cell>
          <cell r="H663">
            <v>2102.33</v>
          </cell>
        </row>
        <row r="664">
          <cell r="A664" t="str">
            <v>JULIANA CORDEIRO MONSEF DE BARROS</v>
          </cell>
          <cell r="B664" t="str">
            <v>FISIOTERAPEUTA</v>
          </cell>
          <cell r="C664">
            <v>2533.58</v>
          </cell>
          <cell r="D664">
            <v>0</v>
          </cell>
          <cell r="E664">
            <v>0</v>
          </cell>
          <cell r="F664">
            <v>2941.22</v>
          </cell>
          <cell r="G664">
            <v>305.85999999999967</v>
          </cell>
          <cell r="H664">
            <v>2635.36</v>
          </cell>
        </row>
        <row r="665">
          <cell r="A665" t="str">
            <v>KASSIA HELEN CARVALHO LOPES</v>
          </cell>
          <cell r="B665" t="str">
            <v>TECNICO (A) DE ENFERMAGEM</v>
          </cell>
          <cell r="C665">
            <v>1730.21</v>
          </cell>
          <cell r="D665">
            <v>0</v>
          </cell>
          <cell r="E665">
            <v>0</v>
          </cell>
          <cell r="F665">
            <v>2059.1200000000003</v>
          </cell>
          <cell r="G665">
            <v>184.14000000000033</v>
          </cell>
          <cell r="H665">
            <v>1874.98</v>
          </cell>
        </row>
        <row r="666">
          <cell r="A666" t="str">
            <v>KELLYANE RAMOS DA SILVA</v>
          </cell>
          <cell r="B666" t="str">
            <v>ENFERMEIRO (A)</v>
          </cell>
          <cell r="C666">
            <v>2883.17</v>
          </cell>
          <cell r="D666">
            <v>0</v>
          </cell>
          <cell r="E666">
            <v>0</v>
          </cell>
          <cell r="F666">
            <v>3413.8900000000003</v>
          </cell>
          <cell r="G666">
            <v>474.0300000000002</v>
          </cell>
          <cell r="H666">
            <v>2939.86</v>
          </cell>
        </row>
        <row r="667">
          <cell r="A667" t="str">
            <v>GETULIO VAGNO DE SOUSA</v>
          </cell>
          <cell r="B667" t="str">
            <v>AUXILIAR DE LAVANDERIA</v>
          </cell>
          <cell r="C667">
            <v>1212</v>
          </cell>
          <cell r="D667">
            <v>0</v>
          </cell>
          <cell r="E667">
            <v>0</v>
          </cell>
          <cell r="F667">
            <v>1571.47</v>
          </cell>
          <cell r="G667">
            <v>118.17000000000007</v>
          </cell>
          <cell r="H667">
            <v>1453.3</v>
          </cell>
        </row>
        <row r="668">
          <cell r="A668" t="str">
            <v>INGRYD SANTIAGO CAVALCANTE</v>
          </cell>
          <cell r="B668" t="str">
            <v>AUXILIAR DE FARMACIA</v>
          </cell>
          <cell r="C668">
            <v>1572.91</v>
          </cell>
          <cell r="D668">
            <v>0</v>
          </cell>
          <cell r="E668">
            <v>0</v>
          </cell>
          <cell r="F668">
            <v>1893.9600000000003</v>
          </cell>
          <cell r="G668">
            <v>246.64000000000033</v>
          </cell>
          <cell r="H668">
            <v>1647.32</v>
          </cell>
        </row>
        <row r="669">
          <cell r="A669" t="str">
            <v>PAULINA PEREIRA FERREIRA BARROS</v>
          </cell>
          <cell r="B669" t="str">
            <v>FISIOTERAPEUTA</v>
          </cell>
          <cell r="C669">
            <v>2533.58</v>
          </cell>
          <cell r="D669">
            <v>0</v>
          </cell>
          <cell r="E669">
            <v>0</v>
          </cell>
          <cell r="F669">
            <v>2858.6</v>
          </cell>
          <cell r="G669">
            <v>338.61000000000013</v>
          </cell>
          <cell r="H669">
            <v>2519.9899999999998</v>
          </cell>
        </row>
        <row r="670">
          <cell r="A670" t="str">
            <v>EDINA RODRIGUES DE SOUSA</v>
          </cell>
          <cell r="B670" t="str">
            <v>AGENTE DE PORTARIA</v>
          </cell>
          <cell r="C670">
            <v>1308.6600000000001</v>
          </cell>
          <cell r="D670">
            <v>0</v>
          </cell>
          <cell r="E670">
            <v>0</v>
          </cell>
          <cell r="F670">
            <v>1374.0900000000001</v>
          </cell>
          <cell r="G670">
            <v>201.00000000000023</v>
          </cell>
          <cell r="H670">
            <v>1173.0899999999999</v>
          </cell>
        </row>
        <row r="671">
          <cell r="A671" t="str">
            <v>DAYANE DIAS SILVA</v>
          </cell>
          <cell r="B671" t="str">
            <v>TECNICO (A) DE ENFERMAGEM</v>
          </cell>
          <cell r="C671">
            <v>1730.21</v>
          </cell>
          <cell r="D671">
            <v>0</v>
          </cell>
          <cell r="E671">
            <v>0</v>
          </cell>
          <cell r="F671">
            <v>2233.29</v>
          </cell>
          <cell r="G671">
            <v>262.26</v>
          </cell>
          <cell r="H671">
            <v>1971.03</v>
          </cell>
        </row>
        <row r="672">
          <cell r="A672" t="str">
            <v>PAULO HENRIQUE LOPES MARIANO</v>
          </cell>
          <cell r="B672" t="str">
            <v>ASSISTENTE ADMINISTRATIVO</v>
          </cell>
          <cell r="C672">
            <v>1730.21</v>
          </cell>
          <cell r="D672">
            <v>0</v>
          </cell>
          <cell r="E672">
            <v>0</v>
          </cell>
          <cell r="F672">
            <v>2059.1200000000003</v>
          </cell>
          <cell r="G672">
            <v>270.95000000000027</v>
          </cell>
          <cell r="H672">
            <v>1788.17</v>
          </cell>
        </row>
        <row r="673">
          <cell r="A673" t="str">
            <v>HELLENNINNA DIOGO MARTINS MARCAL</v>
          </cell>
          <cell r="B673" t="str">
            <v>FONOAUDIOLOGO (A)</v>
          </cell>
          <cell r="C673">
            <v>4451.68</v>
          </cell>
          <cell r="D673">
            <v>0</v>
          </cell>
          <cell r="E673">
            <v>0</v>
          </cell>
          <cell r="F673">
            <v>4916.66</v>
          </cell>
          <cell r="G673">
            <v>833.94</v>
          </cell>
          <cell r="H673">
            <v>4082.72</v>
          </cell>
        </row>
        <row r="674">
          <cell r="A674" t="str">
            <v>CLAUDIA OLIVEIRA MENDES</v>
          </cell>
          <cell r="B674" t="str">
            <v>AUXILIAR DE FARMACIA</v>
          </cell>
          <cell r="C674">
            <v>1572.91</v>
          </cell>
          <cell r="D674">
            <v>0</v>
          </cell>
          <cell r="E674">
            <v>0</v>
          </cell>
          <cell r="F674">
            <v>1893.9600000000003</v>
          </cell>
          <cell r="G674">
            <v>152.27000000000021</v>
          </cell>
          <cell r="H674">
            <v>1741.69</v>
          </cell>
        </row>
        <row r="675">
          <cell r="A675" t="str">
            <v>BEATRIZ ROSARIO DA SILVA</v>
          </cell>
          <cell r="B675" t="str">
            <v>RECEPCIONISTA</v>
          </cell>
          <cell r="C675">
            <v>1216.1400000000001</v>
          </cell>
          <cell r="D675">
            <v>0</v>
          </cell>
          <cell r="E675">
            <v>0</v>
          </cell>
          <cell r="F675">
            <v>1458.5400000000002</v>
          </cell>
          <cell r="G675">
            <v>605.09000000000015</v>
          </cell>
          <cell r="H675">
            <v>853.45</v>
          </cell>
        </row>
        <row r="676">
          <cell r="A676" t="str">
            <v>FRANSIRLEY DE FATIMA FAUSTINO FARIAS</v>
          </cell>
          <cell r="B676" t="str">
            <v>TECNICO (A) DE ENFERMAGEM</v>
          </cell>
          <cell r="C676">
            <v>1730.21</v>
          </cell>
          <cell r="D676">
            <v>0</v>
          </cell>
          <cell r="E676">
            <v>0</v>
          </cell>
          <cell r="F676">
            <v>2292.6900000000005</v>
          </cell>
          <cell r="G676">
            <v>306.39000000000055</v>
          </cell>
          <cell r="H676">
            <v>1986.3</v>
          </cell>
        </row>
        <row r="677">
          <cell r="A677" t="str">
            <v>JANE DA PENHA GOMES</v>
          </cell>
          <cell r="B677" t="str">
            <v>TECNICO (A) DE ENFERMAGEM</v>
          </cell>
          <cell r="C677">
            <v>1730.21</v>
          </cell>
          <cell r="D677">
            <v>0</v>
          </cell>
          <cell r="E677">
            <v>0</v>
          </cell>
          <cell r="F677">
            <v>2206.0300000000002</v>
          </cell>
          <cell r="G677">
            <v>180.36000000000013</v>
          </cell>
          <cell r="H677">
            <v>2025.67</v>
          </cell>
        </row>
        <row r="678">
          <cell r="A678" t="str">
            <v>KEILIANE EVANGELISTA FERREIRA ROCHA</v>
          </cell>
          <cell r="B678" t="str">
            <v>ENFERMEIRO (A)</v>
          </cell>
          <cell r="C678">
            <v>2883.17</v>
          </cell>
          <cell r="D678">
            <v>0</v>
          </cell>
          <cell r="E678">
            <v>0</v>
          </cell>
          <cell r="F678">
            <v>3545.21</v>
          </cell>
          <cell r="G678">
            <v>461.23</v>
          </cell>
          <cell r="H678">
            <v>3083.98</v>
          </cell>
        </row>
        <row r="679">
          <cell r="A679" t="str">
            <v>LAYSA FREITAS ARRUDA</v>
          </cell>
          <cell r="B679" t="str">
            <v>TECNICO (A) DE ENFERMAGEM</v>
          </cell>
          <cell r="C679">
            <v>1730.21</v>
          </cell>
          <cell r="D679">
            <v>0</v>
          </cell>
          <cell r="E679">
            <v>0</v>
          </cell>
          <cell r="F679">
            <v>2415.4</v>
          </cell>
          <cell r="G679">
            <v>222.61000000000013</v>
          </cell>
          <cell r="H679">
            <v>2192.79</v>
          </cell>
        </row>
        <row r="680">
          <cell r="A680" t="str">
            <v>FERNANDA TOLEDO DE MORAES ANTONIOLLI</v>
          </cell>
          <cell r="B680" t="str">
            <v>MEDICO (A) CARDIOLOGISTA</v>
          </cell>
          <cell r="C680">
            <v>9214</v>
          </cell>
          <cell r="D680">
            <v>0</v>
          </cell>
          <cell r="E680">
            <v>0</v>
          </cell>
          <cell r="F680">
            <v>9456.4</v>
          </cell>
          <cell r="G680">
            <v>2279.58</v>
          </cell>
          <cell r="H680">
            <v>7176.82</v>
          </cell>
        </row>
        <row r="681">
          <cell r="A681" t="str">
            <v>AMANDA AGUILLA DE SOUZA VALENCA</v>
          </cell>
          <cell r="B681" t="str">
            <v>ASSISTENTE ADMINISTRATIVO</v>
          </cell>
          <cell r="C681">
            <v>2077.3000000000002</v>
          </cell>
          <cell r="D681">
            <v>0</v>
          </cell>
          <cell r="E681">
            <v>0</v>
          </cell>
          <cell r="F681">
            <v>2181.17</v>
          </cell>
          <cell r="G681">
            <v>302.76</v>
          </cell>
          <cell r="H681">
            <v>1878.41</v>
          </cell>
        </row>
        <row r="682">
          <cell r="A682" t="str">
            <v>GABRIELA ALVES DOS SANTOS GOMES</v>
          </cell>
          <cell r="B682" t="str">
            <v>FISIOTERAPEUTA</v>
          </cell>
          <cell r="C682">
            <v>2533.58</v>
          </cell>
          <cell r="D682">
            <v>0</v>
          </cell>
          <cell r="E682">
            <v>0</v>
          </cell>
          <cell r="F682">
            <v>3021.6499999999996</v>
          </cell>
          <cell r="G682">
            <v>335.03999999999951</v>
          </cell>
          <cell r="H682">
            <v>2686.61</v>
          </cell>
        </row>
        <row r="683">
          <cell r="A683" t="str">
            <v>CINTIA FERNANDA RODRIGUES</v>
          </cell>
          <cell r="B683" t="str">
            <v>ENFERMEIRO (A)</v>
          </cell>
          <cell r="C683">
            <v>2883.17</v>
          </cell>
          <cell r="D683">
            <v>0</v>
          </cell>
          <cell r="E683">
            <v>0</v>
          </cell>
          <cell r="F683">
            <v>3125.57</v>
          </cell>
          <cell r="G683">
            <v>446.72000000000025</v>
          </cell>
          <cell r="H683">
            <v>2678.85</v>
          </cell>
        </row>
        <row r="684">
          <cell r="A684" t="str">
            <v>ELCIO PORTILHO SALES</v>
          </cell>
          <cell r="B684" t="str">
            <v>ELETRICISTA</v>
          </cell>
          <cell r="C684">
            <v>2100.87</v>
          </cell>
          <cell r="D684">
            <v>0</v>
          </cell>
          <cell r="E684">
            <v>0</v>
          </cell>
          <cell r="F684">
            <v>2836.17</v>
          </cell>
          <cell r="G684">
            <v>272.09999999999991</v>
          </cell>
          <cell r="H684">
            <v>2564.0700000000002</v>
          </cell>
        </row>
        <row r="685">
          <cell r="A685" t="str">
            <v>KARLA DANIELA DA SILVA</v>
          </cell>
          <cell r="B685" t="str">
            <v>TECNICO (A) DE ENFERMAGEM</v>
          </cell>
          <cell r="C685">
            <v>1730.21</v>
          </cell>
          <cell r="D685">
            <v>0</v>
          </cell>
          <cell r="E685">
            <v>0</v>
          </cell>
          <cell r="F685">
            <v>2059.1200000000003</v>
          </cell>
          <cell r="G685">
            <v>235.94000000000028</v>
          </cell>
          <cell r="H685">
            <v>1823.18</v>
          </cell>
        </row>
        <row r="686">
          <cell r="A686" t="str">
            <v>LUCAS BARBOSA DA SILVA</v>
          </cell>
          <cell r="B686" t="str">
            <v>ANALISTA DE SISTEMA</v>
          </cell>
          <cell r="C686">
            <v>2819.39</v>
          </cell>
          <cell r="D686">
            <v>0</v>
          </cell>
          <cell r="E686">
            <v>0</v>
          </cell>
          <cell r="F686">
            <v>2819.39</v>
          </cell>
          <cell r="G686">
            <v>511.96000000000004</v>
          </cell>
          <cell r="H686">
            <v>2307.4299999999998</v>
          </cell>
        </row>
        <row r="687">
          <cell r="A687" t="str">
            <v>RICARDO VINOGRADOVA GUIRRA</v>
          </cell>
          <cell r="B687" t="str">
            <v>ENFERMEIRO (A)</v>
          </cell>
          <cell r="C687">
            <v>2883.17</v>
          </cell>
          <cell r="D687">
            <v>1300.83</v>
          </cell>
          <cell r="E687">
            <v>260.17</v>
          </cell>
          <cell r="F687">
            <v>4983.05</v>
          </cell>
          <cell r="G687">
            <v>4983.05</v>
          </cell>
          <cell r="H687">
            <v>0</v>
          </cell>
        </row>
        <row r="688">
          <cell r="A688" t="str">
            <v>VANESSA DE HOLANDA COSTA ROTULO</v>
          </cell>
          <cell r="B688" t="str">
            <v>FARMACEUTICO (A)</v>
          </cell>
          <cell r="C688">
            <v>2967.72</v>
          </cell>
          <cell r="D688">
            <v>0</v>
          </cell>
          <cell r="E688">
            <v>0</v>
          </cell>
          <cell r="F688">
            <v>3358.5099999999998</v>
          </cell>
          <cell r="G688">
            <v>385.73999999999978</v>
          </cell>
          <cell r="H688">
            <v>2972.77</v>
          </cell>
        </row>
        <row r="689">
          <cell r="A689" t="str">
            <v>MATHEUS GUILHERME ARAUJO</v>
          </cell>
          <cell r="B689" t="str">
            <v>ANALISTA DE SISTEMA</v>
          </cell>
          <cell r="C689">
            <v>2819.39</v>
          </cell>
          <cell r="D689">
            <v>0</v>
          </cell>
          <cell r="E689">
            <v>0</v>
          </cell>
          <cell r="F689">
            <v>3367.2999999999997</v>
          </cell>
          <cell r="G689">
            <v>416.39999999999964</v>
          </cell>
          <cell r="H689">
            <v>2950.9</v>
          </cell>
        </row>
        <row r="690">
          <cell r="A690" t="str">
            <v>DEJANIRA DOS SANTOS RIBEIRO</v>
          </cell>
          <cell r="B690" t="str">
            <v>TECNICO (A) DE ENFERMAGEM</v>
          </cell>
          <cell r="C690">
            <v>1730.21</v>
          </cell>
          <cell r="D690">
            <v>0</v>
          </cell>
          <cell r="E690">
            <v>0</v>
          </cell>
          <cell r="F690">
            <v>1029.56</v>
          </cell>
          <cell r="G690">
            <v>77.209999999999923</v>
          </cell>
          <cell r="H690">
            <v>952.35</v>
          </cell>
        </row>
        <row r="691">
          <cell r="A691" t="str">
            <v>ELIANA RODRIGUES DE JESUS</v>
          </cell>
          <cell r="B691" t="str">
            <v>TECNICO (A) DE ENFERMAGEM</v>
          </cell>
          <cell r="C691">
            <v>1730.21</v>
          </cell>
          <cell r="D691">
            <v>0</v>
          </cell>
          <cell r="E691">
            <v>0</v>
          </cell>
          <cell r="F691">
            <v>2180.3200000000002</v>
          </cell>
          <cell r="G691">
            <v>281.24000000000024</v>
          </cell>
          <cell r="H691">
            <v>1899.08</v>
          </cell>
        </row>
        <row r="692">
          <cell r="A692" t="str">
            <v>NEUZIMAR DIAS MACIEL</v>
          </cell>
          <cell r="B692" t="str">
            <v>TECNICO (A) DE ENFERMAGEM</v>
          </cell>
          <cell r="C692">
            <v>1730.21</v>
          </cell>
          <cell r="D692">
            <v>857.97</v>
          </cell>
          <cell r="E692">
            <v>343.19</v>
          </cell>
          <cell r="F692">
            <v>2997.17</v>
          </cell>
          <cell r="G692">
            <v>2997.17</v>
          </cell>
          <cell r="H692">
            <v>0</v>
          </cell>
        </row>
        <row r="693">
          <cell r="A693" t="str">
            <v>LUANA DE FREITAS GUIMARAES SILVA</v>
          </cell>
          <cell r="B693" t="str">
            <v>TECNICO (A) DE ENFERMAGEM</v>
          </cell>
          <cell r="C693">
            <v>1730.21</v>
          </cell>
          <cell r="D693">
            <v>0</v>
          </cell>
          <cell r="E693">
            <v>0</v>
          </cell>
          <cell r="F693">
            <v>2059.1200000000003</v>
          </cell>
          <cell r="G693">
            <v>167.14000000000033</v>
          </cell>
          <cell r="H693">
            <v>1891.98</v>
          </cell>
        </row>
        <row r="694">
          <cell r="A694" t="str">
            <v>THAYS BIANKA MACEDO SILVA</v>
          </cell>
          <cell r="B694" t="str">
            <v>BIOMEDICO (A)</v>
          </cell>
          <cell r="C694">
            <v>2913.26</v>
          </cell>
          <cell r="D694">
            <v>0</v>
          </cell>
          <cell r="E694">
            <v>0</v>
          </cell>
          <cell r="F694">
            <v>4122.7700000000004</v>
          </cell>
          <cell r="G694">
            <v>627.88000000000056</v>
          </cell>
          <cell r="H694">
            <v>3494.89</v>
          </cell>
        </row>
        <row r="695">
          <cell r="A695" t="str">
            <v>ANDREA SILVA MORAES</v>
          </cell>
          <cell r="B695" t="str">
            <v>PSICOLOGO (A)</v>
          </cell>
          <cell r="C695">
            <v>3917.47</v>
          </cell>
          <cell r="D695">
            <v>0</v>
          </cell>
          <cell r="E695">
            <v>0</v>
          </cell>
          <cell r="F695">
            <v>4402.2699999999995</v>
          </cell>
          <cell r="G695">
            <v>783.62999999999965</v>
          </cell>
          <cell r="H695">
            <v>3618.64</v>
          </cell>
        </row>
        <row r="696">
          <cell r="A696" t="str">
            <v>MARIA ZELIA CARVALHAES</v>
          </cell>
          <cell r="B696" t="str">
            <v>TECNICO (A) DE ENFERMAGEM</v>
          </cell>
          <cell r="C696">
            <v>1730.21</v>
          </cell>
          <cell r="D696">
            <v>0</v>
          </cell>
          <cell r="E696">
            <v>0</v>
          </cell>
          <cell r="F696">
            <v>2161.7500000000005</v>
          </cell>
          <cell r="G696">
            <v>222.41000000000054</v>
          </cell>
          <cell r="H696">
            <v>1939.34</v>
          </cell>
        </row>
        <row r="697">
          <cell r="A697" t="str">
            <v>DJENNIFFER STEFFANY COSTA E SILVA</v>
          </cell>
          <cell r="B697" t="str">
            <v>ANALISTA DE RECURSOS HUMANOS</v>
          </cell>
          <cell r="C697">
            <v>2769.74</v>
          </cell>
          <cell r="D697">
            <v>0</v>
          </cell>
          <cell r="E697">
            <v>0</v>
          </cell>
          <cell r="F697">
            <v>2908.2299999999996</v>
          </cell>
          <cell r="G697">
            <v>313.9399999999996</v>
          </cell>
          <cell r="H697">
            <v>2594.29</v>
          </cell>
        </row>
        <row r="698">
          <cell r="A698" t="str">
            <v>BIANCA PINHEIRO ARAUJO BRINGEL</v>
          </cell>
          <cell r="B698" t="str">
            <v>ENFERMEIRO (A) DO TRABALHO</v>
          </cell>
          <cell r="C698">
            <v>2883.17</v>
          </cell>
          <cell r="D698">
            <v>0</v>
          </cell>
          <cell r="E698">
            <v>0</v>
          </cell>
          <cell r="F698">
            <v>3125.57</v>
          </cell>
          <cell r="G698">
            <v>438.62000000000035</v>
          </cell>
          <cell r="H698">
            <v>2686.95</v>
          </cell>
        </row>
        <row r="699">
          <cell r="A699" t="str">
            <v>NATHALIA THALITA BRUNE DE SOUZA</v>
          </cell>
          <cell r="B699" t="str">
            <v>AUXILIAR ADMINISTRATIVO</v>
          </cell>
          <cell r="C699">
            <v>1661.84</v>
          </cell>
          <cell r="D699">
            <v>0</v>
          </cell>
          <cell r="E699">
            <v>0</v>
          </cell>
          <cell r="F699">
            <v>1744.9299999999998</v>
          </cell>
          <cell r="G699">
            <v>138.8599999999999</v>
          </cell>
          <cell r="H699">
            <v>1606.07</v>
          </cell>
        </row>
        <row r="700">
          <cell r="A700" t="str">
            <v>ELIETE DO LIVRAMENTO SILVERA ALVES</v>
          </cell>
          <cell r="B700" t="str">
            <v>TECNICO (A) DE ENFERMAGEM</v>
          </cell>
          <cell r="C700">
            <v>1730.21</v>
          </cell>
          <cell r="D700">
            <v>0</v>
          </cell>
          <cell r="E700">
            <v>0</v>
          </cell>
          <cell r="F700">
            <v>2059.1200000000003</v>
          </cell>
          <cell r="G700">
            <v>270.34000000000037</v>
          </cell>
          <cell r="H700">
            <v>1788.78</v>
          </cell>
        </row>
        <row r="701">
          <cell r="A701" t="str">
            <v>HILDENICE BARBOSA DA SILVA</v>
          </cell>
          <cell r="B701" t="str">
            <v>ASSISTENTE ADMINISTRATIVO</v>
          </cell>
          <cell r="C701">
            <v>1730.21</v>
          </cell>
          <cell r="D701">
            <v>0</v>
          </cell>
          <cell r="E701">
            <v>0</v>
          </cell>
          <cell r="F701">
            <v>2626.8600000000006</v>
          </cell>
          <cell r="G701">
            <v>365.42000000000053</v>
          </cell>
          <cell r="H701">
            <v>2261.44</v>
          </cell>
        </row>
        <row r="702">
          <cell r="A702" t="str">
            <v>LUCAS SIMIAO DE BARROS</v>
          </cell>
          <cell r="B702" t="str">
            <v>PSICOLOGO (A)</v>
          </cell>
          <cell r="C702">
            <v>3917.47</v>
          </cell>
          <cell r="D702">
            <v>0</v>
          </cell>
          <cell r="E702">
            <v>0</v>
          </cell>
          <cell r="F702">
            <v>4598.1399999999994</v>
          </cell>
          <cell r="G702">
            <v>727.71999999999935</v>
          </cell>
          <cell r="H702">
            <v>3870.42</v>
          </cell>
        </row>
        <row r="703">
          <cell r="A703" t="str">
            <v>PAULA LETICIA OLIVEIRA ARAUJO</v>
          </cell>
          <cell r="B703" t="str">
            <v>PSICOLOGO (A)</v>
          </cell>
          <cell r="C703">
            <v>3917.47</v>
          </cell>
          <cell r="D703">
            <v>0</v>
          </cell>
          <cell r="E703">
            <v>0</v>
          </cell>
          <cell r="F703">
            <v>4402.2699999999995</v>
          </cell>
          <cell r="G703">
            <v>777.42999999999938</v>
          </cell>
          <cell r="H703">
            <v>3624.84</v>
          </cell>
        </row>
        <row r="704">
          <cell r="A704" t="str">
            <v>THAYNARA MICAELLY BALBINO</v>
          </cell>
          <cell r="B704" t="str">
            <v>ENFERMEIRO (A)</v>
          </cell>
          <cell r="C704">
            <v>2883.17</v>
          </cell>
          <cell r="D704">
            <v>0</v>
          </cell>
          <cell r="E704">
            <v>0</v>
          </cell>
          <cell r="F704">
            <v>4468.99</v>
          </cell>
          <cell r="G704">
            <v>727.31</v>
          </cell>
          <cell r="H704">
            <v>3741.68</v>
          </cell>
        </row>
        <row r="705">
          <cell r="A705" t="str">
            <v>ZILMAYRE PEREIRA COQUEIRO</v>
          </cell>
          <cell r="B705" t="str">
            <v>RECEPCIONISTA</v>
          </cell>
          <cell r="C705">
            <v>1216.1400000000001</v>
          </cell>
          <cell r="D705">
            <v>0</v>
          </cell>
          <cell r="E705">
            <v>0</v>
          </cell>
          <cell r="F705">
            <v>1519.3500000000001</v>
          </cell>
          <cell r="G705">
            <v>191.5300000000002</v>
          </cell>
          <cell r="H705">
            <v>1327.82</v>
          </cell>
        </row>
        <row r="706">
          <cell r="A706" t="str">
            <v>CARLA SIMONE DA CUNHA CARVALHO</v>
          </cell>
          <cell r="B706" t="str">
            <v>ENFERMEIRO (A)</v>
          </cell>
          <cell r="C706">
            <v>2883.17</v>
          </cell>
          <cell r="D706">
            <v>0</v>
          </cell>
          <cell r="E706">
            <v>0</v>
          </cell>
          <cell r="F706">
            <v>3765.9300000000007</v>
          </cell>
          <cell r="G706">
            <v>518.97000000000071</v>
          </cell>
          <cell r="H706">
            <v>3246.96</v>
          </cell>
        </row>
        <row r="707">
          <cell r="A707" t="str">
            <v>ANA VITORIA ALVES GOMES</v>
          </cell>
          <cell r="B707" t="str">
            <v>AUXILIAR ADMINISTRATIVO</v>
          </cell>
          <cell r="C707">
            <v>1661.84</v>
          </cell>
          <cell r="D707">
            <v>634.75</v>
          </cell>
          <cell r="E707">
            <v>317.37</v>
          </cell>
          <cell r="F707">
            <v>2898.3999999999996</v>
          </cell>
          <cell r="G707">
            <v>2898.3999999999996</v>
          </cell>
          <cell r="H707">
            <v>0</v>
          </cell>
        </row>
        <row r="708">
          <cell r="A708" t="str">
            <v>ELIANE CORDEIRO VASCO FERNANDES</v>
          </cell>
          <cell r="B708" t="str">
            <v>TECNICO (A) DE ENFERMAGEM</v>
          </cell>
          <cell r="C708">
            <v>1730.21</v>
          </cell>
          <cell r="D708">
            <v>0</v>
          </cell>
          <cell r="E708">
            <v>0</v>
          </cell>
          <cell r="F708">
            <v>2180.3200000000002</v>
          </cell>
          <cell r="G708">
            <v>272.6400000000001</v>
          </cell>
          <cell r="H708">
            <v>1907.68</v>
          </cell>
        </row>
        <row r="709">
          <cell r="A709" t="str">
            <v>GUILHERME ANGELO VILELA FARIA</v>
          </cell>
          <cell r="B709" t="str">
            <v>MEDICO (A) OBSTETRA</v>
          </cell>
          <cell r="C709">
            <v>8211.82</v>
          </cell>
          <cell r="D709">
            <v>0</v>
          </cell>
          <cell r="E709">
            <v>0</v>
          </cell>
          <cell r="F709">
            <v>9126.2199999999993</v>
          </cell>
          <cell r="G709">
            <v>2188.7799999999997</v>
          </cell>
          <cell r="H709">
            <v>6937.44</v>
          </cell>
        </row>
        <row r="710">
          <cell r="A710" t="str">
            <v>KATIA OLIVEIRA SANTOS ARAUJO</v>
          </cell>
          <cell r="B710" t="str">
            <v>TECNICO (A) DE ENFERMAGEM</v>
          </cell>
          <cell r="C710">
            <v>1730.21</v>
          </cell>
          <cell r="D710">
            <v>0</v>
          </cell>
          <cell r="E710">
            <v>0</v>
          </cell>
          <cell r="F710">
            <v>2059.1200000000003</v>
          </cell>
          <cell r="G710">
            <v>167.14000000000033</v>
          </cell>
          <cell r="H710">
            <v>1891.98</v>
          </cell>
        </row>
        <row r="711">
          <cell r="A711" t="str">
            <v>LARISSA GALDINO DA SILVA</v>
          </cell>
          <cell r="B711" t="str">
            <v>ASSISTENTE SOCIAL</v>
          </cell>
          <cell r="C711">
            <v>2671.01</v>
          </cell>
          <cell r="D711">
            <v>0</v>
          </cell>
          <cell r="E711">
            <v>0</v>
          </cell>
          <cell r="F711">
            <v>3289.3600000000006</v>
          </cell>
          <cell r="G711">
            <v>396.76000000000067</v>
          </cell>
          <cell r="H711">
            <v>2892.6</v>
          </cell>
        </row>
        <row r="712">
          <cell r="A712" t="str">
            <v>LEONARDO MOURA DO NASCIMENTO</v>
          </cell>
          <cell r="B712" t="str">
            <v>ANALISTA DE COMPRAS JUNIOR</v>
          </cell>
          <cell r="C712">
            <v>2769.74</v>
          </cell>
          <cell r="D712">
            <v>0</v>
          </cell>
          <cell r="E712">
            <v>0</v>
          </cell>
          <cell r="F712">
            <v>2908.2299999999996</v>
          </cell>
          <cell r="G712">
            <v>313.9399999999996</v>
          </cell>
          <cell r="H712">
            <v>2594.29</v>
          </cell>
        </row>
        <row r="713">
          <cell r="A713" t="str">
            <v>SILVIO JOSE AGUIAR MOREIRA</v>
          </cell>
          <cell r="B713" t="str">
            <v>ANALISTA DE SISTEMA</v>
          </cell>
          <cell r="C713">
            <v>2819.39</v>
          </cell>
          <cell r="D713">
            <v>0</v>
          </cell>
          <cell r="E713">
            <v>0</v>
          </cell>
          <cell r="F713">
            <v>2960.3599999999997</v>
          </cell>
          <cell r="G713">
            <v>323.63999999999987</v>
          </cell>
          <cell r="H713">
            <v>2636.72</v>
          </cell>
        </row>
        <row r="714">
          <cell r="A714" t="str">
            <v>TATIANE COSTA GODOY</v>
          </cell>
          <cell r="B714" t="str">
            <v>ENFERMEIRO (A)</v>
          </cell>
          <cell r="C714">
            <v>2883.17</v>
          </cell>
          <cell r="D714">
            <v>0</v>
          </cell>
          <cell r="E714">
            <v>0</v>
          </cell>
          <cell r="F714">
            <v>3642.73</v>
          </cell>
          <cell r="G714">
            <v>485.82999999999993</v>
          </cell>
          <cell r="H714">
            <v>3156.9</v>
          </cell>
        </row>
        <row r="715">
          <cell r="A715" t="str">
            <v>ADAO HENRIQUE SOARES</v>
          </cell>
          <cell r="B715" t="str">
            <v>ELETRICISTA</v>
          </cell>
          <cell r="C715">
            <v>2100.87</v>
          </cell>
          <cell r="D715">
            <v>0</v>
          </cell>
          <cell r="E715">
            <v>0</v>
          </cell>
          <cell r="F715">
            <v>3321.6899999999996</v>
          </cell>
          <cell r="G715">
            <v>376.62999999999965</v>
          </cell>
          <cell r="H715">
            <v>2945.06</v>
          </cell>
        </row>
        <row r="716">
          <cell r="A716" t="str">
            <v>ALINNE ALMEIDA SOUSA DE SA</v>
          </cell>
          <cell r="B716" t="str">
            <v>ENFERMEIRO (A)</v>
          </cell>
          <cell r="C716">
            <v>2883.17</v>
          </cell>
          <cell r="D716">
            <v>0</v>
          </cell>
          <cell r="E716">
            <v>0</v>
          </cell>
          <cell r="F716">
            <v>3600.3500000000004</v>
          </cell>
          <cell r="G716">
            <v>418.25000000000045</v>
          </cell>
          <cell r="H716">
            <v>3182.1</v>
          </cell>
        </row>
        <row r="717">
          <cell r="A717" t="str">
            <v>ANALINA PEREIRA DA CRUZ</v>
          </cell>
          <cell r="B717" t="str">
            <v>TECNICO (A) DE ENFERMAGEM</v>
          </cell>
          <cell r="C717">
            <v>1730.21</v>
          </cell>
          <cell r="D717">
            <v>0</v>
          </cell>
          <cell r="E717">
            <v>0</v>
          </cell>
          <cell r="F717">
            <v>2180.3200000000002</v>
          </cell>
          <cell r="G717">
            <v>178.04000000000019</v>
          </cell>
          <cell r="H717">
            <v>2002.28</v>
          </cell>
        </row>
        <row r="718">
          <cell r="A718" t="str">
            <v>CRISTIANE FERNANDES DE MOURA CUNHA</v>
          </cell>
          <cell r="B718" t="str">
            <v>FONOAUDIOLOGO (A)</v>
          </cell>
          <cell r="C718">
            <v>4451.68</v>
          </cell>
          <cell r="D718">
            <v>0</v>
          </cell>
          <cell r="E718">
            <v>0</v>
          </cell>
          <cell r="F718">
            <v>4916.66</v>
          </cell>
          <cell r="G718">
            <v>596.30000000000018</v>
          </cell>
          <cell r="H718">
            <v>4320.3599999999997</v>
          </cell>
        </row>
        <row r="719">
          <cell r="A719" t="str">
            <v>DIEGO AFONSO MARTINS SILVA</v>
          </cell>
          <cell r="B719" t="str">
            <v>AUXILIAR DE FARMACIA</v>
          </cell>
          <cell r="C719">
            <v>1572.91</v>
          </cell>
          <cell r="D719">
            <v>0</v>
          </cell>
          <cell r="E719">
            <v>0</v>
          </cell>
          <cell r="F719">
            <v>2195.9700000000003</v>
          </cell>
          <cell r="G719">
            <v>179.45000000000027</v>
          </cell>
          <cell r="H719">
            <v>2016.52</v>
          </cell>
        </row>
        <row r="720">
          <cell r="A720" t="str">
            <v>DIEGO BRITO DE SA</v>
          </cell>
          <cell r="B720" t="str">
            <v>AUXILIAR DE FARMACIA</v>
          </cell>
          <cell r="C720">
            <v>1572.91</v>
          </cell>
          <cell r="D720">
            <v>0</v>
          </cell>
          <cell r="E720">
            <v>0</v>
          </cell>
          <cell r="F720">
            <v>1893.9600000000003</v>
          </cell>
          <cell r="G720">
            <v>246.64000000000033</v>
          </cell>
          <cell r="H720">
            <v>1647.32</v>
          </cell>
        </row>
        <row r="721">
          <cell r="A721" t="str">
            <v>DOUGLAS FERREIRA BORGES</v>
          </cell>
          <cell r="B721" t="str">
            <v>AUXILIAR DE FARMACIA</v>
          </cell>
          <cell r="C721">
            <v>1572.91</v>
          </cell>
          <cell r="D721">
            <v>0</v>
          </cell>
          <cell r="E721">
            <v>0</v>
          </cell>
          <cell r="F721">
            <v>2218.7600000000002</v>
          </cell>
          <cell r="G721">
            <v>181.50000000000023</v>
          </cell>
          <cell r="H721">
            <v>2037.26</v>
          </cell>
        </row>
        <row r="722">
          <cell r="A722" t="str">
            <v>EMERSON MARTINS SILVA</v>
          </cell>
          <cell r="B722" t="str">
            <v>AGENTE DE PORTARIA</v>
          </cell>
          <cell r="C722">
            <v>1308.6600000000001</v>
          </cell>
          <cell r="D722">
            <v>0</v>
          </cell>
          <cell r="E722">
            <v>0</v>
          </cell>
          <cell r="F722">
            <v>1573.3200000000002</v>
          </cell>
          <cell r="G722">
            <v>196.85000000000014</v>
          </cell>
          <cell r="H722">
            <v>1376.47</v>
          </cell>
        </row>
        <row r="723">
          <cell r="A723" t="str">
            <v>ESTEFFANIA ROCHA POTENCIANO</v>
          </cell>
          <cell r="B723" t="str">
            <v>ANALISTA DE COMPRAS JUNIOR</v>
          </cell>
          <cell r="C723">
            <v>2769.74</v>
          </cell>
          <cell r="D723">
            <v>0</v>
          </cell>
          <cell r="E723">
            <v>0</v>
          </cell>
          <cell r="F723">
            <v>2908.2299999999996</v>
          </cell>
          <cell r="G723">
            <v>313.9399999999996</v>
          </cell>
          <cell r="H723">
            <v>2594.29</v>
          </cell>
        </row>
        <row r="724">
          <cell r="A724" t="str">
            <v>GEOVANNA GABRYELLA CARIS DOS SANTOS</v>
          </cell>
          <cell r="B724" t="str">
            <v>ASSISTENTE ADMINISTRATIVO</v>
          </cell>
          <cell r="C724">
            <v>1730.21</v>
          </cell>
          <cell r="D724">
            <v>0</v>
          </cell>
          <cell r="E724">
            <v>0</v>
          </cell>
          <cell r="F724">
            <v>2207.9600000000005</v>
          </cell>
          <cell r="G724">
            <v>284.3400000000006</v>
          </cell>
          <cell r="H724">
            <v>1923.62</v>
          </cell>
        </row>
        <row r="725">
          <cell r="A725" t="str">
            <v>IZABEL CRISTINA CALDAS DA SILVA</v>
          </cell>
          <cell r="B725" t="str">
            <v>TECNICO (A) DE LABORATORIO</v>
          </cell>
          <cell r="C725">
            <v>2110.1</v>
          </cell>
          <cell r="D725">
            <v>0</v>
          </cell>
          <cell r="E725">
            <v>0</v>
          </cell>
          <cell r="F725">
            <v>2772.92</v>
          </cell>
          <cell r="G725">
            <v>456.47000000000025</v>
          </cell>
          <cell r="H725">
            <v>2316.4499999999998</v>
          </cell>
        </row>
        <row r="726">
          <cell r="A726" t="str">
            <v>MARIA CARLA BAETA VIEIRA LOPES</v>
          </cell>
          <cell r="B726" t="str">
            <v>ASSESSOR (A) JURÍDICO (A)</v>
          </cell>
          <cell r="C726">
            <v>9143</v>
          </cell>
          <cell r="D726">
            <v>0</v>
          </cell>
          <cell r="E726">
            <v>0</v>
          </cell>
          <cell r="F726">
            <v>9600.15</v>
          </cell>
          <cell r="G726">
            <v>2371.25</v>
          </cell>
          <cell r="H726">
            <v>7228.9</v>
          </cell>
        </row>
        <row r="727">
          <cell r="A727" t="str">
            <v>MARLUCE PEREIRA DA SILVA</v>
          </cell>
          <cell r="B727" t="str">
            <v>AUXILIAR DE FARMACIA</v>
          </cell>
          <cell r="C727">
            <v>1572.91</v>
          </cell>
          <cell r="D727">
            <v>0</v>
          </cell>
          <cell r="E727">
            <v>0</v>
          </cell>
          <cell r="F727">
            <v>1815.3100000000002</v>
          </cell>
          <cell r="G727">
            <v>276.35000000000014</v>
          </cell>
          <cell r="H727">
            <v>1538.96</v>
          </cell>
        </row>
        <row r="728">
          <cell r="A728" t="str">
            <v>MATEUS VINICIUS TEIXEIRA DA SILVA</v>
          </cell>
          <cell r="B728" t="str">
            <v>ESTAGIARIO (A)</v>
          </cell>
          <cell r="C728">
            <v>600</v>
          </cell>
          <cell r="D728">
            <v>0</v>
          </cell>
          <cell r="E728">
            <v>0</v>
          </cell>
          <cell r="F728">
            <v>600</v>
          </cell>
          <cell r="G728">
            <v>0</v>
          </cell>
          <cell r="H728">
            <v>600</v>
          </cell>
        </row>
        <row r="729">
          <cell r="A729" t="str">
            <v>ROBERTO LOPES BRILHANTE</v>
          </cell>
          <cell r="B729" t="str">
            <v>AUXILIAR OPERACIONAL</v>
          </cell>
          <cell r="C729">
            <v>1212</v>
          </cell>
          <cell r="D729">
            <v>0</v>
          </cell>
          <cell r="E729">
            <v>0</v>
          </cell>
          <cell r="F729">
            <v>1515</v>
          </cell>
          <cell r="G729">
            <v>190.8900000000001</v>
          </cell>
          <cell r="H729">
            <v>1324.11</v>
          </cell>
        </row>
        <row r="730">
          <cell r="A730" t="str">
            <v>SHEILA RAQUEL BARBOSA PALAZZO</v>
          </cell>
          <cell r="B730" t="str">
            <v>TECNICO (A) DE ENFERMAGEM</v>
          </cell>
          <cell r="C730">
            <v>1730.21</v>
          </cell>
          <cell r="D730">
            <v>0</v>
          </cell>
          <cell r="E730">
            <v>0</v>
          </cell>
          <cell r="F730">
            <v>2205.88</v>
          </cell>
          <cell r="G730">
            <v>283.54000000000019</v>
          </cell>
          <cell r="H730">
            <v>1922.34</v>
          </cell>
        </row>
        <row r="731">
          <cell r="A731" t="str">
            <v>SILVAN TORRES CARVALHO</v>
          </cell>
          <cell r="B731" t="str">
            <v>ELETRICISTA</v>
          </cell>
          <cell r="C731">
            <v>2100.87</v>
          </cell>
          <cell r="D731">
            <v>0</v>
          </cell>
          <cell r="E731">
            <v>0</v>
          </cell>
          <cell r="F731">
            <v>2836.17</v>
          </cell>
          <cell r="G731">
            <v>300.53999999999996</v>
          </cell>
          <cell r="H731">
            <v>2535.63</v>
          </cell>
        </row>
        <row r="732">
          <cell r="A732" t="str">
            <v>VALMIR JOSE FERREIRA</v>
          </cell>
          <cell r="B732" t="str">
            <v>AUXILIAR DE FARMACIA</v>
          </cell>
          <cell r="C732">
            <v>1572.91</v>
          </cell>
          <cell r="D732">
            <v>0</v>
          </cell>
          <cell r="E732">
            <v>0</v>
          </cell>
          <cell r="F732">
            <v>1815.3100000000002</v>
          </cell>
          <cell r="G732">
            <v>384.74000000000024</v>
          </cell>
          <cell r="H732">
            <v>1430.57</v>
          </cell>
        </row>
        <row r="733">
          <cell r="A733" t="str">
            <v>VITORIA SOUSA MELO DE OLIVEIRA</v>
          </cell>
          <cell r="B733" t="str">
            <v>MEDICO (A) INTENSIVISTA</v>
          </cell>
          <cell r="C733">
            <v>8211.82</v>
          </cell>
          <cell r="D733">
            <v>0</v>
          </cell>
          <cell r="E733">
            <v>0</v>
          </cell>
          <cell r="F733">
            <v>9272.9399999999987</v>
          </cell>
          <cell r="G733">
            <v>2281.2699999999986</v>
          </cell>
          <cell r="H733">
            <v>6991.67</v>
          </cell>
        </row>
        <row r="734">
          <cell r="A734" t="str">
            <v>ALEX ANDRE LINHARES</v>
          </cell>
          <cell r="B734" t="str">
            <v>MEDICO (A) INTENSIVISTA</v>
          </cell>
          <cell r="C734">
            <v>7299.4</v>
          </cell>
          <cell r="D734">
            <v>0</v>
          </cell>
          <cell r="E734">
            <v>0</v>
          </cell>
          <cell r="F734">
            <v>8415.1699999999983</v>
          </cell>
          <cell r="G734">
            <v>1392.6699999999983</v>
          </cell>
          <cell r="H734">
            <v>7022.5</v>
          </cell>
        </row>
        <row r="735">
          <cell r="A735" t="str">
            <v>BRUNA ANGELICA PEREIRA SANTOS</v>
          </cell>
          <cell r="B735" t="str">
            <v>ASSISTENTE ADMINISTRATIVO</v>
          </cell>
          <cell r="C735">
            <v>1730.21</v>
          </cell>
          <cell r="D735">
            <v>0</v>
          </cell>
          <cell r="E735">
            <v>0</v>
          </cell>
          <cell r="F735">
            <v>2383.42</v>
          </cell>
          <cell r="G735">
            <v>321.36000000000013</v>
          </cell>
          <cell r="H735">
            <v>2062.06</v>
          </cell>
        </row>
        <row r="736">
          <cell r="A736" t="str">
            <v>CHARB ALEXANDRE MORAIS</v>
          </cell>
          <cell r="B736" t="str">
            <v>FARMACEUTICO (A)</v>
          </cell>
          <cell r="C736">
            <v>2967.72</v>
          </cell>
          <cell r="D736">
            <v>0</v>
          </cell>
          <cell r="E736">
            <v>0</v>
          </cell>
          <cell r="F736">
            <v>3358.5099999999998</v>
          </cell>
          <cell r="G736">
            <v>385.73999999999978</v>
          </cell>
          <cell r="H736">
            <v>2972.77</v>
          </cell>
        </row>
        <row r="737">
          <cell r="A737" t="str">
            <v>FABIOLA FRANCIELLE DA SILVA CARVALHO MENEZES</v>
          </cell>
          <cell r="B737" t="str">
            <v>AUXILIAR DE FARMACIA</v>
          </cell>
          <cell r="C737">
            <v>1572.91</v>
          </cell>
          <cell r="D737">
            <v>0</v>
          </cell>
          <cell r="E737">
            <v>0</v>
          </cell>
          <cell r="F737">
            <v>1893.9600000000003</v>
          </cell>
          <cell r="G737">
            <v>246.64000000000033</v>
          </cell>
          <cell r="H737">
            <v>1647.32</v>
          </cell>
        </row>
        <row r="738">
          <cell r="A738" t="str">
            <v>JHENNIFER VALERIA SILVA</v>
          </cell>
          <cell r="B738" t="str">
            <v>FISIOTERAPEUTA</v>
          </cell>
          <cell r="C738">
            <v>2533.58</v>
          </cell>
          <cell r="D738">
            <v>0</v>
          </cell>
          <cell r="E738">
            <v>0</v>
          </cell>
          <cell r="F738">
            <v>2858.6</v>
          </cell>
          <cell r="G738">
            <v>470.42000000000007</v>
          </cell>
          <cell r="H738">
            <v>2388.1799999999998</v>
          </cell>
        </row>
        <row r="739">
          <cell r="A739" t="str">
            <v>LUIS HENRIQUE MACHADO E SILVA</v>
          </cell>
          <cell r="B739" t="str">
            <v>TECNICO (A) DE RADIOLOGIA</v>
          </cell>
          <cell r="C739">
            <v>2270.94</v>
          </cell>
          <cell r="D739">
            <v>0</v>
          </cell>
          <cell r="E739">
            <v>0</v>
          </cell>
          <cell r="F739">
            <v>3179.32</v>
          </cell>
          <cell r="G739">
            <v>369.0300000000002</v>
          </cell>
          <cell r="H739">
            <v>2810.29</v>
          </cell>
        </row>
        <row r="740">
          <cell r="A740" t="str">
            <v>DENILZA RIBEIRO ROSA DA MOTA</v>
          </cell>
          <cell r="B740" t="str">
            <v>ASSISTENTE ADMINISTRATIVO</v>
          </cell>
          <cell r="C740">
            <v>1730.21</v>
          </cell>
          <cell r="D740">
            <v>0</v>
          </cell>
          <cell r="E740">
            <v>0</v>
          </cell>
          <cell r="F740">
            <v>2059.1200000000003</v>
          </cell>
          <cell r="G740">
            <v>270.95000000000027</v>
          </cell>
          <cell r="H740">
            <v>1788.17</v>
          </cell>
        </row>
        <row r="741">
          <cell r="A741" t="str">
            <v>ANNA PAULLA SOUSA DE CARVALHO</v>
          </cell>
          <cell r="B741" t="str">
            <v>FISIOTERAPEUTA</v>
          </cell>
          <cell r="C741">
            <v>2533.58</v>
          </cell>
          <cell r="D741">
            <v>0</v>
          </cell>
          <cell r="E741">
            <v>0</v>
          </cell>
          <cell r="F741">
            <v>3123</v>
          </cell>
          <cell r="G741">
            <v>339.67000000000007</v>
          </cell>
          <cell r="H741">
            <v>2783.33</v>
          </cell>
        </row>
        <row r="742">
          <cell r="A742" t="str">
            <v>GABRIEL PIMENTEL DE SOUSA</v>
          </cell>
          <cell r="B742" t="str">
            <v>MEDICO (A) INTENSIVISTA</v>
          </cell>
          <cell r="C742">
            <v>8211.82</v>
          </cell>
          <cell r="D742">
            <v>0</v>
          </cell>
          <cell r="E742">
            <v>0</v>
          </cell>
          <cell r="F742">
            <v>8888.0299999999988</v>
          </cell>
          <cell r="G742">
            <v>2071.1399999999985</v>
          </cell>
          <cell r="H742">
            <v>6816.89</v>
          </cell>
        </row>
        <row r="743">
          <cell r="A743" t="str">
            <v>MARCOS RODRIGUES DE FREITAS</v>
          </cell>
          <cell r="B743" t="str">
            <v>ESTAGIARIO (A)</v>
          </cell>
          <cell r="C743">
            <v>600</v>
          </cell>
          <cell r="D743">
            <v>0</v>
          </cell>
          <cell r="E743">
            <v>0</v>
          </cell>
          <cell r="F743">
            <v>600</v>
          </cell>
          <cell r="G743">
            <v>0</v>
          </cell>
          <cell r="H743">
            <v>600</v>
          </cell>
        </row>
        <row r="744">
          <cell r="A744" t="str">
            <v>RENATA AURELINO VAZ</v>
          </cell>
          <cell r="B744" t="str">
            <v>FARMACEUTICO (A)</v>
          </cell>
          <cell r="C744">
            <v>2967.72</v>
          </cell>
          <cell r="D744">
            <v>0</v>
          </cell>
          <cell r="E744">
            <v>0</v>
          </cell>
          <cell r="F744">
            <v>3358.5099999999998</v>
          </cell>
          <cell r="G744">
            <v>414.17999999999984</v>
          </cell>
          <cell r="H744">
            <v>2944.33</v>
          </cell>
        </row>
        <row r="745">
          <cell r="A745" t="str">
            <v>KARLA APARECIDA DA COSTA ALVES</v>
          </cell>
          <cell r="B745" t="str">
            <v>TECNICO (A) DE ENFERMAGEM</v>
          </cell>
          <cell r="C745">
            <v>1730.21</v>
          </cell>
          <cell r="D745">
            <v>0</v>
          </cell>
          <cell r="E745">
            <v>0</v>
          </cell>
          <cell r="F745">
            <v>2040.67</v>
          </cell>
          <cell r="G745">
            <v>167.08000000000015</v>
          </cell>
          <cell r="H745">
            <v>1873.59</v>
          </cell>
        </row>
        <row r="746">
          <cell r="A746" t="str">
            <v>CHRISTIENE SANTOS ISCAVA</v>
          </cell>
          <cell r="B746" t="str">
            <v>ANALISTA DE COMPRAS SENIOR</v>
          </cell>
          <cell r="C746">
            <v>4154.62</v>
          </cell>
          <cell r="D746">
            <v>0</v>
          </cell>
          <cell r="E746">
            <v>0</v>
          </cell>
          <cell r="F746">
            <v>4362.3499999999995</v>
          </cell>
          <cell r="G746">
            <v>691.73999999999933</v>
          </cell>
          <cell r="H746">
            <v>3670.61</v>
          </cell>
        </row>
        <row r="747">
          <cell r="A747" t="str">
            <v>FRANCISCO AURYSTENIO PINHEIRO DA SILVA</v>
          </cell>
          <cell r="B747" t="str">
            <v>AUXILIAR DE MANUTENCAO</v>
          </cell>
          <cell r="C747">
            <v>1308.6600000000001</v>
          </cell>
          <cell r="D747">
            <v>0</v>
          </cell>
          <cell r="E747">
            <v>0</v>
          </cell>
          <cell r="F747">
            <v>1785.9000000000003</v>
          </cell>
          <cell r="G747">
            <v>127.30000000000041</v>
          </cell>
          <cell r="H747">
            <v>1658.6</v>
          </cell>
        </row>
        <row r="748">
          <cell r="A748" t="str">
            <v>FERNANDA DORNELA DE MELO</v>
          </cell>
          <cell r="B748" t="str">
            <v>COORDENADOR (A) DE ALOJAMENTO E AMBULATORIO</v>
          </cell>
          <cell r="C748">
            <v>14214.27</v>
          </cell>
          <cell r="D748">
            <v>0</v>
          </cell>
          <cell r="E748">
            <v>0</v>
          </cell>
          <cell r="F748">
            <v>10119.67</v>
          </cell>
          <cell r="G748">
            <v>2514.12</v>
          </cell>
          <cell r="H748">
            <v>7605.55</v>
          </cell>
        </row>
        <row r="749">
          <cell r="A749" t="str">
            <v>SARAH DE ALMEIDA SANTOS</v>
          </cell>
          <cell r="B749" t="str">
            <v>AUXILIAR ADMINISTRATIVO</v>
          </cell>
          <cell r="C749">
            <v>1661.84</v>
          </cell>
          <cell r="D749">
            <v>0</v>
          </cell>
          <cell r="E749">
            <v>0</v>
          </cell>
          <cell r="F749">
            <v>581.65000000000009</v>
          </cell>
          <cell r="G749">
            <v>43.620000000000118</v>
          </cell>
          <cell r="H749">
            <v>538.03</v>
          </cell>
        </row>
        <row r="750">
          <cell r="A750" t="str">
            <v>EDMILSON DOMINGOS DE OLIVEIRA</v>
          </cell>
          <cell r="B750" t="str">
            <v>AGENTE DE PORTARIA</v>
          </cell>
          <cell r="C750">
            <v>1308.6600000000001</v>
          </cell>
          <cell r="D750">
            <v>0</v>
          </cell>
          <cell r="E750">
            <v>0</v>
          </cell>
          <cell r="F750">
            <v>458.03000000000003</v>
          </cell>
          <cell r="G750">
            <v>34.350000000000023</v>
          </cell>
          <cell r="H750">
            <v>423.68</v>
          </cell>
        </row>
        <row r="751">
          <cell r="A751" t="str">
            <v>FLABIA DA SILVA RIBEIRO</v>
          </cell>
          <cell r="B751" t="str">
            <v>RECEPCIONISTA</v>
          </cell>
          <cell r="C751">
            <v>1216.1400000000001</v>
          </cell>
          <cell r="D751">
            <v>0</v>
          </cell>
          <cell r="E751">
            <v>0</v>
          </cell>
          <cell r="F751">
            <v>525.27</v>
          </cell>
          <cell r="G751">
            <v>37.979999999999961</v>
          </cell>
          <cell r="H751">
            <v>487.29</v>
          </cell>
        </row>
        <row r="752">
          <cell r="A752" t="str">
            <v>GLENDER JUNIO DE ALMEIDA ALVES</v>
          </cell>
          <cell r="B752" t="str">
            <v>AUXILIAR OPERACIONAL</v>
          </cell>
          <cell r="C752">
            <v>1212</v>
          </cell>
          <cell r="D752">
            <v>0</v>
          </cell>
          <cell r="E752">
            <v>0</v>
          </cell>
          <cell r="F752">
            <v>505</v>
          </cell>
          <cell r="G752">
            <v>37.870000000000005</v>
          </cell>
          <cell r="H752">
            <v>467.13</v>
          </cell>
        </row>
        <row r="753">
          <cell r="A753" t="str">
            <v>IZADORA SILVA E NEVES</v>
          </cell>
          <cell r="B753" t="str">
            <v>ENFERMEIRO (A)</v>
          </cell>
          <cell r="C753">
            <v>2883.17</v>
          </cell>
          <cell r="D753">
            <v>0</v>
          </cell>
          <cell r="E753">
            <v>0</v>
          </cell>
          <cell r="F753">
            <v>1137.9699999999998</v>
          </cell>
          <cell r="G753">
            <v>85.339999999999691</v>
          </cell>
          <cell r="H753">
            <v>1052.6300000000001</v>
          </cell>
        </row>
        <row r="754">
          <cell r="A754" t="str">
            <v>LISANDRA ROSA COSTA VIEIRA</v>
          </cell>
          <cell r="B754" t="str">
            <v>ENFERMEIRO (A)</v>
          </cell>
          <cell r="C754">
            <v>2883.14</v>
          </cell>
          <cell r="D754">
            <v>0</v>
          </cell>
          <cell r="E754">
            <v>0</v>
          </cell>
          <cell r="F754">
            <v>1041.8499999999999</v>
          </cell>
          <cell r="G754">
            <v>78.129999999999882</v>
          </cell>
          <cell r="H754">
            <v>963.72</v>
          </cell>
        </row>
        <row r="755">
          <cell r="A755" t="str">
            <v>BRUNO HOLTZ DA NOVA MOREIRA</v>
          </cell>
          <cell r="B755" t="str">
            <v>COORDENADOR (A) DE ALMOXARIFADO</v>
          </cell>
          <cell r="C755">
            <v>6000</v>
          </cell>
          <cell r="D755">
            <v>0</v>
          </cell>
          <cell r="E755">
            <v>0</v>
          </cell>
          <cell r="F755">
            <v>2180.8000000000002</v>
          </cell>
          <cell r="G755">
            <v>178.09000000000015</v>
          </cell>
          <cell r="H755">
            <v>2002.71</v>
          </cell>
        </row>
        <row r="756">
          <cell r="A756" t="str">
            <v>JOANA NERIS DA SILVA</v>
          </cell>
          <cell r="B756" t="str">
            <v>ASSISTENTE ADMINISTRATIVO</v>
          </cell>
          <cell r="C756">
            <v>2077.3000000000002</v>
          </cell>
          <cell r="D756">
            <v>0</v>
          </cell>
          <cell r="E756">
            <v>0</v>
          </cell>
          <cell r="F756">
            <v>654.35</v>
          </cell>
          <cell r="G756">
            <v>49.07000000000005</v>
          </cell>
          <cell r="H756">
            <v>605.28</v>
          </cell>
        </row>
        <row r="757">
          <cell r="A757" t="str">
            <v>VANESSA PEREIRA DE OLIVEIRA</v>
          </cell>
          <cell r="B757" t="str">
            <v>AUXILIAR ADMINISTRATIVO</v>
          </cell>
          <cell r="C757">
            <v>1661.84</v>
          </cell>
          <cell r="D757">
            <v>0</v>
          </cell>
          <cell r="E757">
            <v>0</v>
          </cell>
          <cell r="F757">
            <v>331.22</v>
          </cell>
          <cell r="G757">
            <v>24.840000000000032</v>
          </cell>
          <cell r="H757">
            <v>306.38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bcoleite.hmi@igh.org.br" TargetMode="External"/><Relationship Id="rId39" Type="http://schemas.openxmlformats.org/officeDocument/2006/relationships/hyperlink" Target="mailto:adao.pereira@igh.org.br" TargetMode="External"/><Relationship Id="rId21" Type="http://schemas.openxmlformats.org/officeDocument/2006/relationships/hyperlink" Target="mailto:ucin.hmi@igh.org.br" TargetMode="External"/><Relationship Id="rId34" Type="http://schemas.openxmlformats.org/officeDocument/2006/relationships/hyperlink" Target="mailto:contato@lacerdaalimentacao.com.br" TargetMode="External"/><Relationship Id="rId7" Type="http://schemas.openxmlformats.org/officeDocument/2006/relationships/hyperlink" Target="mailto:nir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2.hmi@igh.org.br" TargetMode="External"/><Relationship Id="rId29" Type="http://schemas.openxmlformats.org/officeDocument/2006/relationships/hyperlink" Target="mailto:fono.hmi@igh.org.br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ccirurgico.hmi@igh.org.br" TargetMode="External"/><Relationship Id="rId32" Type="http://schemas.openxmlformats.org/officeDocument/2006/relationships/hyperlink" Target="mailto:laryssa.barbosa@igh.org.br" TargetMode="External"/><Relationship Id="rId37" Type="http://schemas.openxmlformats.org/officeDocument/2006/relationships/hyperlink" Target="mailto:almox.hmi@igh.org.br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obstetricia.hmi@igh.org.br" TargetMode="External"/><Relationship Id="rId28" Type="http://schemas.openxmlformats.org/officeDocument/2006/relationships/hyperlink" Target="mailto:utimaterna.hmi@igh.org.br" TargetMode="External"/><Relationship Id="rId36" Type="http://schemas.openxmlformats.org/officeDocument/2006/relationships/hyperlink" Target="mailto:coordenacaosesmt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utineo.hmmi@igh.org.br" TargetMode="External"/><Relationship Id="rId31" Type="http://schemas.openxmlformats.org/officeDocument/2006/relationships/hyperlink" Target="mailto:transporte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pedi.hmi@igh.org.br" TargetMode="External"/><Relationship Id="rId27" Type="http://schemas.openxmlformats.org/officeDocument/2006/relationships/hyperlink" Target="mailto:labclinicas.hmi@igh.org.br" TargetMode="External"/><Relationship Id="rId30" Type="http://schemas.openxmlformats.org/officeDocument/2006/relationships/hyperlink" Target="mailto:pedro.muricy@igh.org.br" TargetMode="External"/><Relationship Id="rId35" Type="http://schemas.openxmlformats.org/officeDocument/2006/relationships/hyperlink" Target="mailto:residuo.hmi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ssocial.hmi@igh.org.br" TargetMode="External"/><Relationship Id="rId33" Type="http://schemas.openxmlformats.org/officeDocument/2006/relationships/hyperlink" Target="mailto:radiologiacdi.hmi@igh.org.br" TargetMode="External"/><Relationship Id="rId38" Type="http://schemas.openxmlformats.org/officeDocument/2006/relationships/hyperlink" Target="mailto:recepcao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zoomScale="80" zoomScaleNormal="80" zoomScaleSheetLayoutView="80" workbookViewId="0">
      <selection activeCell="J4" sqref="J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44621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f>VLOOKUP($A12,[1]Relatório!$A$12:$H$764,4,FALSE)</f>
        <v>0</v>
      </c>
      <c r="K12" s="18">
        <f>VLOOKUP($A12,[1]Relatório!$A$12:$H$764,5,FALSE)</f>
        <v>0</v>
      </c>
      <c r="L12" s="18">
        <f>VLOOKUP($A12,[1]Relatório!$A$12:$H$764,6,FALSE)</f>
        <v>15470</v>
      </c>
      <c r="M12" s="18">
        <f>VLOOKUP($A12,[1]Relatório!$A$12:$H$764,7,FALSE)</f>
        <v>5272.46</v>
      </c>
      <c r="N12" s="18">
        <f>VLOOKUP($A12,[1]Relatório!$A$12:$H$764,8,FALSE)</f>
        <v>10197.540000000001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f>VLOOKUP($A13,[2]Relatório!$C$15:$F$353,3,FALSE)</f>
        <v>8293.7000000000007</v>
      </c>
      <c r="M13" s="18">
        <f>L13-N13</f>
        <v>3220.9300000000003</v>
      </c>
      <c r="N13" s="18">
        <f>VLOOKUP($A13,[2]Relatório!$C$15:$F$353,4,FALSE)</f>
        <v>5072.7700000000004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f>VLOOKUP($A14,[3]Relatório!$C$15:$F$374,3,FALSE)</f>
        <v>14529.12</v>
      </c>
      <c r="M14" s="18">
        <f>L14-N14</f>
        <v>4573.9000000000015</v>
      </c>
      <c r="N14" s="18">
        <f>VLOOKUP($A14,[3]Relatório!$C$15:$F$374,4,FALSE)</f>
        <v>9955.2199999999993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f>VLOOKUP($A15,[1]Relatório!$A$12:$H$764,4,FALSE)</f>
        <v>0</v>
      </c>
      <c r="K15" s="18">
        <f>VLOOKUP($A15,[1]Relatório!$A$12:$H$764,5,FALSE)</f>
        <v>0</v>
      </c>
      <c r="L15" s="18">
        <f>VLOOKUP($A15,[1]Relatório!$A$12:$H$764,6,FALSE)</f>
        <v>6206.69</v>
      </c>
      <c r="M15" s="18">
        <f>VLOOKUP($A15,[1]Relatório!$A$12:$H$764,7,FALSE)</f>
        <v>1296.54</v>
      </c>
      <c r="N15" s="18">
        <f>VLOOKUP($A15,[1]Relatório!$A$12:$H$764,8,FALSE)</f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f>VLOOKUP($A16,[2]Relatório!$C$15:$F$353,3,FALSE)</f>
        <v>8336.07</v>
      </c>
      <c r="M16" s="18">
        <f>L16-N16</f>
        <v>2055.21</v>
      </c>
      <c r="N16" s="18">
        <f>VLOOKUP($A16,[2]Relatório!$C$15:$F$353,4,FALSE)</f>
        <v>6280.86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f>VLOOKUP($A17,[1]Relatório!$A$12:$H$764,4,FALSE)</f>
        <v>0</v>
      </c>
      <c r="K17" s="18">
        <f>VLOOKUP($A17,[1]Relatório!$A$12:$H$764,5,FALSE)</f>
        <v>0</v>
      </c>
      <c r="L17" s="18">
        <f>VLOOKUP($A17,[1]Relatório!$A$12:$H$764,6,FALSE)</f>
        <v>4162.5600000000004</v>
      </c>
      <c r="M17" s="18">
        <f>VLOOKUP($A17,[1]Relatório!$A$12:$H$764,7,FALSE)</f>
        <v>625.66999999999996</v>
      </c>
      <c r="N17" s="18">
        <f>VLOOKUP($A17,[1]Relatório!$A$12:$H$764,8,FALSE)</f>
        <v>3536.89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f>VLOOKUP($A18,[1]Relatório!$A$12:$H$764,4,FALSE)</f>
        <v>0</v>
      </c>
      <c r="K18" s="18">
        <f>VLOOKUP($A18,[1]Relatório!$A$12:$H$764,5,FALSE)</f>
        <v>0</v>
      </c>
      <c r="L18" s="18">
        <f>VLOOKUP($A18,[1]Relatório!$A$12:$H$764,6,FALSE)</f>
        <v>5775.01</v>
      </c>
      <c r="M18" s="18">
        <f>VLOOKUP($A18,[1]Relatório!$A$12:$H$764,7,FALSE)</f>
        <v>1229.32</v>
      </c>
      <c r="N18" s="18">
        <f>VLOOKUP($A18,[1]Relatório!$A$12:$H$764,8,FALSE)</f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f>VLOOKUP($A19,[2]Relatório!$C$15:$F$353,3,FALSE)</f>
        <v>21317.78</v>
      </c>
      <c r="M19" s="18">
        <f>L19-N19</f>
        <v>3841.5599999999977</v>
      </c>
      <c r="N19" s="18">
        <f>VLOOKUP($A19,[2]Relatório!$C$15:$F$353,4,FALSE)</f>
        <v>17476.22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f>VLOOKUP($A20,[1]Relatório!$A$12:$H$764,4,FALSE)</f>
        <v>0</v>
      </c>
      <c r="K20" s="18">
        <f>VLOOKUP($A20,[1]Relatório!$A$12:$H$764,5,FALSE)</f>
        <v>0</v>
      </c>
      <c r="L20" s="18">
        <f>VLOOKUP($A20,[1]Relatório!$A$12:$H$764,6,FALSE)</f>
        <v>28000</v>
      </c>
      <c r="M20" s="18">
        <f>VLOOKUP($A20,[1]Relatório!$A$12:$H$764,7,FALSE)</f>
        <v>7431.21</v>
      </c>
      <c r="N20" s="18">
        <f>VLOOKUP($A20,[1]Relatório!$A$12:$H$764,8,FALSE)</f>
        <v>20568.79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f>VLOOKUP($A22,[2]Relatório!$C$15:$F$353,3,FALSE)</f>
        <v>11852.42</v>
      </c>
      <c r="M22" s="18">
        <f>L22-N22</f>
        <v>3905.1900000000005</v>
      </c>
      <c r="N22" s="18">
        <f>VLOOKUP($A22,[2]Relatório!$C$15:$F$353,4,FALSE)</f>
        <v>7947.23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f>VLOOKUP($A23,[1]Relatório!$A$12:$H$764,4,FALSE)</f>
        <v>0</v>
      </c>
      <c r="K23" s="18">
        <f>VLOOKUP($A23,[1]Relatório!$A$12:$H$764,5,FALSE)</f>
        <v>0</v>
      </c>
      <c r="L23" s="18">
        <f>VLOOKUP($A23,[1]Relatório!$A$12:$H$764,6,FALSE)</f>
        <v>15162.24</v>
      </c>
      <c r="M23" s="18">
        <f>VLOOKUP($A23,[1]Relatório!$A$12:$H$764,7,FALSE)</f>
        <v>3900.83</v>
      </c>
      <c r="N23" s="18">
        <f>VLOOKUP($A23,[1]Relatório!$A$12:$H$764,8,FALSE)</f>
        <v>11261.41</v>
      </c>
    </row>
    <row r="24" spans="1:14" s="25" customFormat="1">
      <c r="A24" s="20" t="s">
        <v>153</v>
      </c>
      <c r="B24" s="21"/>
      <c r="C24" s="21"/>
      <c r="D24" s="21"/>
      <c r="E24" s="22"/>
      <c r="F24" s="23" t="s">
        <v>51</v>
      </c>
      <c r="G24" s="24" t="s">
        <v>52</v>
      </c>
      <c r="H24" s="16" t="s">
        <v>53</v>
      </c>
      <c r="I24" s="27" t="s">
        <v>54</v>
      </c>
      <c r="J24" s="18">
        <v>0</v>
      </c>
      <c r="K24" s="18">
        <v>0</v>
      </c>
      <c r="L24" s="18" t="e">
        <f>VLOOKUP($A24,[2]Relatório!$C$15:$F$353,3,FALSE)</f>
        <v>#N/A</v>
      </c>
      <c r="M24" s="18" t="e">
        <f t="shared" ref="M24:M25" si="0">L24-N24</f>
        <v>#N/A</v>
      </c>
      <c r="N24" s="18" t="e">
        <f>VLOOKUP($A24,[2]Relatório!$C$15:$F$353,4,FALSE)</f>
        <v>#N/A</v>
      </c>
    </row>
    <row r="25" spans="1:14" s="25" customFormat="1">
      <c r="A25" s="20" t="s">
        <v>55</v>
      </c>
      <c r="B25" s="21"/>
      <c r="C25" s="21"/>
      <c r="D25" s="21"/>
      <c r="E25" s="22"/>
      <c r="F25" s="23"/>
      <c r="G25" s="24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f>VLOOKUP($A25,[2]Relatório!$C$15:$F$353,3,FALSE)</f>
        <v>13646.7</v>
      </c>
      <c r="M25" s="18">
        <f t="shared" si="0"/>
        <v>4553.2400000000016</v>
      </c>
      <c r="N25" s="18">
        <f>VLOOKUP($A25,[2]Relatório!$C$15:$F$353,4,FALSE)</f>
        <v>9093.4599999999991</v>
      </c>
    </row>
    <row r="26" spans="1:14" s="1" customFormat="1" ht="28.5">
      <c r="A26" s="20" t="s">
        <v>58</v>
      </c>
      <c r="B26" s="12"/>
      <c r="C26" s="12"/>
      <c r="D26" s="12"/>
      <c r="E26" s="13"/>
      <c r="F26" s="14"/>
      <c r="G26" s="15" t="s">
        <v>59</v>
      </c>
      <c r="H26" s="16" t="s">
        <v>16</v>
      </c>
      <c r="I26" s="17" t="s">
        <v>60</v>
      </c>
      <c r="J26" s="18">
        <f>VLOOKUP($A26,[1]Relatório!$A$12:$H$764,4,FALSE)</f>
        <v>0</v>
      </c>
      <c r="K26" s="18">
        <f>VLOOKUP($A26,[1]Relatório!$A$12:$H$764,5,FALSE)</f>
        <v>0</v>
      </c>
      <c r="L26" s="18">
        <f>VLOOKUP($A26,[1]Relatório!$A$12:$H$764,6,FALSE)</f>
        <v>4445.1400000000003</v>
      </c>
      <c r="M26" s="18">
        <f>VLOOKUP($A26,[1]Relatório!$A$12:$H$764,7,FALSE)</f>
        <v>739.35</v>
      </c>
      <c r="N26" s="18">
        <f>VLOOKUP($A26,[1]Relatório!$A$12:$H$764,8,FALSE)</f>
        <v>3705.79</v>
      </c>
    </row>
    <row r="27" spans="1:14" s="25" customFormat="1">
      <c r="A27" s="20" t="s">
        <v>61</v>
      </c>
      <c r="B27" s="21"/>
      <c r="C27" s="21"/>
      <c r="D27" s="21"/>
      <c r="E27" s="22"/>
      <c r="F27" s="23"/>
      <c r="G27" s="24" t="s">
        <v>62</v>
      </c>
      <c r="H27" s="16" t="s">
        <v>16</v>
      </c>
      <c r="I27" s="17" t="s">
        <v>63</v>
      </c>
      <c r="J27" s="18">
        <f>VLOOKUP($A27,[1]Relatório!$A$12:$H$764,4,FALSE)</f>
        <v>0</v>
      </c>
      <c r="K27" s="18">
        <f>VLOOKUP($A27,[1]Relatório!$A$12:$H$764,5,FALSE)</f>
        <v>0</v>
      </c>
      <c r="L27" s="18">
        <f>VLOOKUP($A27,[1]Relatório!$A$12:$H$764,6,FALSE)</f>
        <v>6812.69</v>
      </c>
      <c r="M27" s="18">
        <f>VLOOKUP($A27,[1]Relatório!$A$12:$H$764,7,FALSE)</f>
        <v>1339.71</v>
      </c>
      <c r="N27" s="18">
        <f>VLOOKUP($A27,[1]Relatório!$A$12:$H$764,8,FALSE)</f>
        <v>5472.98</v>
      </c>
    </row>
    <row r="28" spans="1:14" s="25" customFormat="1">
      <c r="A28" s="20" t="s">
        <v>64</v>
      </c>
      <c r="B28" s="21"/>
      <c r="C28" s="21"/>
      <c r="D28" s="21"/>
      <c r="E28" s="22"/>
      <c r="F28" s="23"/>
      <c r="G28" s="24" t="s">
        <v>65</v>
      </c>
      <c r="H28" s="16" t="s">
        <v>16</v>
      </c>
      <c r="I28" s="27" t="s">
        <v>57</v>
      </c>
      <c r="J28" s="18">
        <v>0</v>
      </c>
      <c r="K28" s="18">
        <v>0</v>
      </c>
      <c r="L28" s="18" t="e">
        <f>VLOOKUP($A28,[2]Relatório!$C$15:$F$353,3,FALSE)</f>
        <v>#N/A</v>
      </c>
      <c r="M28" s="18" t="e">
        <f>L28-N28</f>
        <v>#N/A</v>
      </c>
      <c r="N28" s="18" t="e">
        <f>VLOOKUP($A28,[2]Relatório!$C$15:$F$353,4,FALSE)</f>
        <v>#N/A</v>
      </c>
    </row>
    <row r="29" spans="1:14" s="1" customFormat="1">
      <c r="A29" s="11" t="s">
        <v>154</v>
      </c>
      <c r="B29" s="12"/>
      <c r="C29" s="12"/>
      <c r="D29" s="12"/>
      <c r="E29" s="13"/>
      <c r="F29" s="19"/>
      <c r="G29" s="15" t="s">
        <v>66</v>
      </c>
      <c r="H29" s="16" t="s">
        <v>16</v>
      </c>
      <c r="I29" s="17" t="s">
        <v>67</v>
      </c>
      <c r="J29" s="18">
        <f>VLOOKUP($A29,[1]Relatório!$A$12:$H$764,4,FALSE)</f>
        <v>3212.6</v>
      </c>
      <c r="K29" s="18">
        <f>VLOOKUP($A29,[1]Relatório!$A$12:$H$764,5,FALSE)</f>
        <v>2409.4499999999998</v>
      </c>
      <c r="L29" s="18">
        <f>VLOOKUP($A29,[1]Relatório!$A$12:$H$764,6,FALSE)</f>
        <v>22488.16</v>
      </c>
      <c r="M29" s="18">
        <f>VLOOKUP($A29,[1]Relatório!$A$12:$H$764,7,FALSE)</f>
        <v>22488.16</v>
      </c>
      <c r="N29" s="18">
        <f>VLOOKUP($A29,[1]Relatório!$A$12:$H$764,8,FALSE)</f>
        <v>0</v>
      </c>
    </row>
    <row r="30" spans="1:14" s="1" customFormat="1">
      <c r="A30" s="11" t="s">
        <v>68</v>
      </c>
      <c r="B30" s="12"/>
      <c r="C30" s="12"/>
      <c r="D30" s="12"/>
      <c r="E30" s="13"/>
      <c r="F30" s="14"/>
      <c r="G30" s="15" t="s">
        <v>69</v>
      </c>
      <c r="H30" s="16" t="s">
        <v>16</v>
      </c>
      <c r="I30" s="17" t="s">
        <v>70</v>
      </c>
      <c r="J30" s="18">
        <f>VLOOKUP($A30,[1]Relatório!$A$12:$H$764,4,FALSE)</f>
        <v>0</v>
      </c>
      <c r="K30" s="18">
        <f>VLOOKUP($A30,[1]Relatório!$A$12:$H$764,5,FALSE)</f>
        <v>0</v>
      </c>
      <c r="L30" s="18">
        <f>VLOOKUP($A30,[1]Relatório!$A$12:$H$764,6,FALSE)</f>
        <v>6206.69</v>
      </c>
      <c r="M30" s="18">
        <f>VLOOKUP($A30,[1]Relatório!$A$12:$H$764,7,FALSE)</f>
        <v>1391.85</v>
      </c>
      <c r="N30" s="18">
        <f>VLOOKUP($A30,[1]Relatório!$A$12:$H$764,8,FALSE)</f>
        <v>4814.84</v>
      </c>
    </row>
    <row r="31" spans="1:14" s="1" customFormat="1">
      <c r="A31" s="20" t="s">
        <v>71</v>
      </c>
      <c r="B31" s="21"/>
      <c r="C31" s="21"/>
      <c r="D31" s="21"/>
      <c r="E31" s="22"/>
      <c r="F31" s="14"/>
      <c r="G31" s="15" t="s">
        <v>72</v>
      </c>
      <c r="H31" s="16" t="s">
        <v>16</v>
      </c>
      <c r="I31" s="17" t="s">
        <v>73</v>
      </c>
      <c r="J31" s="18">
        <f>VLOOKUP($A31,[1]Relatório!$A$12:$H$764,4,FALSE)</f>
        <v>0</v>
      </c>
      <c r="K31" s="18">
        <f>VLOOKUP($A31,[1]Relatório!$A$12:$H$764,5,FALSE)</f>
        <v>0</v>
      </c>
      <c r="L31" s="18">
        <f>VLOOKUP($A31,[1]Relatório!$A$12:$H$764,6,FALSE)</f>
        <v>6206.69</v>
      </c>
      <c r="M31" s="18">
        <f>VLOOKUP($A31,[1]Relatório!$A$12:$H$764,7,FALSE)</f>
        <v>1348.68</v>
      </c>
      <c r="N31" s="18">
        <f>VLOOKUP($A31,[1]Relatório!$A$12:$H$764,8,FALSE)</f>
        <v>4858.01</v>
      </c>
    </row>
    <row r="32" spans="1:14" s="1" customFormat="1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17" t="s">
        <v>76</v>
      </c>
      <c r="J32" s="18">
        <f>VLOOKUP($A32,[1]Relatório!$A$12:$H$764,4,FALSE)</f>
        <v>10516.18</v>
      </c>
      <c r="K32" s="18">
        <f>VLOOKUP($A32,[1]Relatório!$A$12:$H$764,5,FALSE)</f>
        <v>1602.03</v>
      </c>
      <c r="L32" s="18">
        <f>VLOOKUP($A32,[1]Relatório!$A$12:$H$764,6,FALSE)</f>
        <v>20096.689999999999</v>
      </c>
      <c r="M32" s="18">
        <f>VLOOKUP($A32,[1]Relatório!$A$12:$H$764,7,FALSE)</f>
        <v>20096.689999999999</v>
      </c>
      <c r="N32" s="18">
        <f>VLOOKUP($A32,[1]Relatório!$A$12:$H$764,8,FALSE)</f>
        <v>0</v>
      </c>
    </row>
    <row r="33" spans="1:14" s="1" customFormat="1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17" t="s">
        <v>79</v>
      </c>
      <c r="J33" s="18">
        <f>VLOOKUP($A33,[1]Relatório!$A$12:$H$764,4,FALSE)</f>
        <v>0</v>
      </c>
      <c r="K33" s="18">
        <f>VLOOKUP($A33,[1]Relatório!$A$12:$H$764,5,FALSE)</f>
        <v>0</v>
      </c>
      <c r="L33" s="18">
        <f>VLOOKUP($A33,[1]Relatório!$A$12:$H$764,6,FALSE)</f>
        <v>6206.69</v>
      </c>
      <c r="M33" s="18">
        <f>VLOOKUP($A33,[1]Relatório!$A$12:$H$764,7,FALSE)</f>
        <v>1348.68</v>
      </c>
      <c r="N33" s="18">
        <f>VLOOKUP($A33,[1]Relatório!$A$12:$H$764,8,FALSE)</f>
        <v>4858.01</v>
      </c>
    </row>
    <row r="34" spans="1:14" s="1" customFormat="1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f>VLOOKUP($A34,[1]Relatório!$A$12:$H$764,4,FALSE)</f>
        <v>0</v>
      </c>
      <c r="K34" s="18">
        <f>VLOOKUP($A34,[1]Relatório!$A$12:$H$764,5,FALSE)</f>
        <v>0</v>
      </c>
      <c r="L34" s="18">
        <f>VLOOKUP($A34,[1]Relatório!$A$12:$H$764,6,FALSE)</f>
        <v>6206.69</v>
      </c>
      <c r="M34" s="18">
        <f>VLOOKUP($A34,[1]Relatório!$A$12:$H$764,7,FALSE)</f>
        <v>1391.85</v>
      </c>
      <c r="N34" s="18">
        <f>VLOOKUP($A34,[1]Relatório!$A$12:$H$764,8,FALSE)</f>
        <v>4814.84</v>
      </c>
    </row>
    <row r="35" spans="1:14" s="1" customFormat="1">
      <c r="A35" s="11" t="s">
        <v>83</v>
      </c>
      <c r="B35" s="12"/>
      <c r="C35" s="12"/>
      <c r="D35" s="12"/>
      <c r="E35" s="13"/>
      <c r="F35" s="14"/>
      <c r="G35" s="15" t="s">
        <v>84</v>
      </c>
      <c r="H35" s="16" t="s">
        <v>16</v>
      </c>
      <c r="I35" s="17" t="s">
        <v>85</v>
      </c>
      <c r="J35" s="18">
        <v>0</v>
      </c>
      <c r="K35" s="18">
        <v>0</v>
      </c>
      <c r="L35" s="18">
        <f>VLOOKUP($A35,[2]Relatório!$C$15:$F$353,3,FALSE)</f>
        <v>8423.42</v>
      </c>
      <c r="M35" s="18">
        <f>L35-N35</f>
        <v>2313.09</v>
      </c>
      <c r="N35" s="18">
        <f>VLOOKUP($A35,[2]Relatório!$C$15:$F$353,4,FALSE)</f>
        <v>6110.33</v>
      </c>
    </row>
    <row r="36" spans="1:14" s="1" customFormat="1">
      <c r="A36" s="11" t="s">
        <v>86</v>
      </c>
      <c r="B36" s="12"/>
      <c r="C36" s="12"/>
      <c r="D36" s="12"/>
      <c r="E36" s="13"/>
      <c r="F36" s="14"/>
      <c r="G36" s="15" t="s">
        <v>87</v>
      </c>
      <c r="H36" s="16" t="s">
        <v>16</v>
      </c>
      <c r="I36" s="17" t="s">
        <v>88</v>
      </c>
      <c r="J36" s="18">
        <f>VLOOKUP($A36,[1]Relatório!$A$12:$H$764,4,FALSE)</f>
        <v>0</v>
      </c>
      <c r="K36" s="18">
        <f>VLOOKUP($A36,[1]Relatório!$A$12:$H$764,5,FALSE)</f>
        <v>0</v>
      </c>
      <c r="L36" s="18">
        <f>VLOOKUP($A36,[1]Relatório!$A$12:$H$764,6,FALSE)</f>
        <v>5775.01</v>
      </c>
      <c r="M36" s="18">
        <f>VLOOKUP($A36,[1]Relatório!$A$12:$H$764,7,FALSE)</f>
        <v>1186.1500000000001</v>
      </c>
      <c r="N36" s="18">
        <f>VLOOKUP($A36,[1]Relatório!$A$12:$H$764,8,FALSE)</f>
        <v>4588.8599999999997</v>
      </c>
    </row>
    <row r="37" spans="1:14" s="1" customFormat="1">
      <c r="A37" s="11" t="s">
        <v>155</v>
      </c>
      <c r="B37" s="12"/>
      <c r="C37" s="12"/>
      <c r="D37" s="12"/>
      <c r="E37" s="13"/>
      <c r="F37" s="19"/>
      <c r="G37" s="15" t="s">
        <v>89</v>
      </c>
      <c r="H37" s="16" t="s">
        <v>16</v>
      </c>
      <c r="I37" s="17" t="s">
        <v>90</v>
      </c>
      <c r="J37" s="18">
        <f>VLOOKUP($A37,[1]Relatório!$A$12:$H$764,4,FALSE)</f>
        <v>0</v>
      </c>
      <c r="K37" s="18">
        <f>VLOOKUP($A37,[1]Relatório!$A$12:$H$764,5,FALSE)</f>
        <v>0</v>
      </c>
      <c r="L37" s="18">
        <f>VLOOKUP($A37,[1]Relatório!$A$12:$H$764,6,FALSE)</f>
        <v>6552.03</v>
      </c>
      <c r="M37" s="18">
        <f>VLOOKUP($A37,[1]Relatório!$A$12:$H$764,7,FALSE)</f>
        <v>1374.43</v>
      </c>
      <c r="N37" s="18">
        <f>VLOOKUP($A37,[1]Relatório!$A$12:$H$764,8,FALSE)</f>
        <v>5177.6000000000004</v>
      </c>
    </row>
    <row r="38" spans="1:14" s="25" customFormat="1">
      <c r="A38" s="20" t="s">
        <v>91</v>
      </c>
      <c r="B38" s="21"/>
      <c r="C38" s="21"/>
      <c r="D38" s="21"/>
      <c r="E38" s="22"/>
      <c r="F38" s="23"/>
      <c r="G38" s="24" t="s">
        <v>92</v>
      </c>
      <c r="H38" s="16" t="s">
        <v>16</v>
      </c>
      <c r="I38" s="17" t="s">
        <v>93</v>
      </c>
      <c r="J38" s="18">
        <v>0</v>
      </c>
      <c r="K38" s="18">
        <v>0</v>
      </c>
      <c r="L38" s="18">
        <f>VLOOKUP($A38,[2]Relatório!$C$15:$F$353,3,FALSE)</f>
        <v>13859.08</v>
      </c>
      <c r="M38" s="18">
        <f>L38-N38</f>
        <v>2969.7299999999996</v>
      </c>
      <c r="N38" s="18">
        <f>VLOOKUP($A38,[2]Relatório!$C$15:$F$353,4,FALSE)</f>
        <v>10889.35</v>
      </c>
    </row>
    <row r="39" spans="1:14" s="25" customFormat="1">
      <c r="A39" s="20" t="s">
        <v>94</v>
      </c>
      <c r="B39" s="21"/>
      <c r="C39" s="21"/>
      <c r="D39" s="21"/>
      <c r="E39" s="22"/>
      <c r="F39" s="28"/>
      <c r="G39" s="24" t="s">
        <v>95</v>
      </c>
      <c r="H39" s="16" t="s">
        <v>16</v>
      </c>
      <c r="I39" s="17" t="s">
        <v>96</v>
      </c>
      <c r="J39" s="18">
        <f>VLOOKUP($A39,[1]Relatório!$A$12:$H$764,4,FALSE)</f>
        <v>0</v>
      </c>
      <c r="K39" s="18">
        <f>VLOOKUP($A39,[1]Relatório!$A$12:$H$764,5,FALSE)</f>
        <v>0</v>
      </c>
      <c r="L39" s="18">
        <f>VLOOKUP($A39,[1]Relatório!$A$12:$H$764,6,FALSE)</f>
        <v>6206.69</v>
      </c>
      <c r="M39" s="18">
        <f>VLOOKUP($A39,[1]Relatório!$A$12:$H$764,7,FALSE)</f>
        <v>1391.85</v>
      </c>
      <c r="N39" s="18">
        <f>VLOOKUP($A39,[1]Relatório!$A$12:$H$764,8,FALSE)</f>
        <v>4814.84</v>
      </c>
    </row>
    <row r="40" spans="1:14" s="1" customFormat="1">
      <c r="A40" s="11" t="s">
        <v>97</v>
      </c>
      <c r="B40" s="12"/>
      <c r="C40" s="12"/>
      <c r="D40" s="12"/>
      <c r="E40" s="13"/>
      <c r="F40" s="14"/>
      <c r="G40" s="15" t="s">
        <v>98</v>
      </c>
      <c r="H40" s="16" t="s">
        <v>16</v>
      </c>
      <c r="I40" s="27" t="s">
        <v>99</v>
      </c>
      <c r="J40" s="18">
        <f>VLOOKUP($A40,[1]Relatório!$A$12:$H$764,4,FALSE)</f>
        <v>3944.44</v>
      </c>
      <c r="K40" s="18">
        <f>VLOOKUP($A40,[1]Relatório!$A$12:$H$764,5,FALSE)</f>
        <v>0</v>
      </c>
      <c r="L40" s="18">
        <f>VLOOKUP($A40,[1]Relatório!$A$12:$H$764,6,FALSE)</f>
        <v>7691.66</v>
      </c>
      <c r="M40" s="18">
        <f>VLOOKUP($A40,[1]Relatório!$A$12:$H$764,7,FALSE)</f>
        <v>4584.91</v>
      </c>
      <c r="N40" s="18">
        <f>VLOOKUP($A40,[1]Relatório!$A$12:$H$764,8,FALSE)</f>
        <v>3106.75</v>
      </c>
    </row>
    <row r="41" spans="1:14" s="1" customFormat="1">
      <c r="A41" s="11" t="s">
        <v>100</v>
      </c>
      <c r="B41" s="12"/>
      <c r="C41" s="12"/>
      <c r="D41" s="12"/>
      <c r="E41" s="13"/>
      <c r="F41" s="14"/>
      <c r="G41" s="15" t="s">
        <v>101</v>
      </c>
      <c r="H41" s="16" t="s">
        <v>16</v>
      </c>
      <c r="I41" s="27" t="s">
        <v>102</v>
      </c>
      <c r="J41" s="18">
        <f>VLOOKUP($A41,[1]Relatório!$A$12:$H$764,4,FALSE)</f>
        <v>0</v>
      </c>
      <c r="K41" s="18">
        <f>VLOOKUP($A41,[1]Relatório!$A$12:$H$764,5,FALSE)</f>
        <v>0</v>
      </c>
      <c r="L41" s="18">
        <f>VLOOKUP($A41,[1]Relatório!$A$12:$H$764,6,FALSE)</f>
        <v>4369.49</v>
      </c>
      <c r="M41" s="18">
        <f>VLOOKUP($A41,[1]Relatório!$A$12:$H$764,7,FALSE)</f>
        <v>652.9</v>
      </c>
      <c r="N41" s="18">
        <f>VLOOKUP($A41,[1]Relatório!$A$12:$H$764,8,FALSE)</f>
        <v>3716.59</v>
      </c>
    </row>
    <row r="42" spans="1:14" s="1" customFormat="1">
      <c r="A42" s="11" t="s">
        <v>103</v>
      </c>
      <c r="B42" s="12"/>
      <c r="C42" s="12"/>
      <c r="D42" s="12"/>
      <c r="E42" s="13"/>
      <c r="F42" s="14"/>
      <c r="G42" s="15" t="s">
        <v>104</v>
      </c>
      <c r="H42" s="16" t="s">
        <v>16</v>
      </c>
      <c r="I42" s="17" t="s">
        <v>105</v>
      </c>
      <c r="J42" s="18">
        <f>VLOOKUP($A42,[1]Relatório!$A$12:$H$764,4,FALSE)</f>
        <v>3878.35</v>
      </c>
      <c r="K42" s="18">
        <f>VLOOKUP($A42,[1]Relatório!$A$12:$H$764,5,FALSE)</f>
        <v>0</v>
      </c>
      <c r="L42" s="18">
        <f>VLOOKUP($A42,[1]Relatório!$A$12:$H$764,6,FALSE)</f>
        <v>6787.11</v>
      </c>
      <c r="M42" s="18">
        <f>VLOOKUP($A42,[1]Relatório!$A$12:$H$764,7,FALSE)</f>
        <v>4330.3900000000003</v>
      </c>
      <c r="N42" s="18">
        <f>VLOOKUP($A42,[1]Relatório!$A$12:$H$764,8,FALSE)</f>
        <v>2456.7199999999998</v>
      </c>
    </row>
    <row r="43" spans="1:14" s="25" customFormat="1">
      <c r="A43" s="20" t="s">
        <v>106</v>
      </c>
      <c r="B43" s="21"/>
      <c r="C43" s="21"/>
      <c r="D43" s="21"/>
      <c r="E43" s="22"/>
      <c r="F43" s="28"/>
      <c r="G43" s="29" t="s">
        <v>107</v>
      </c>
      <c r="H43" s="16" t="s">
        <v>16</v>
      </c>
      <c r="I43" s="27" t="s">
        <v>108</v>
      </c>
      <c r="J43" s="18">
        <f>VLOOKUP($A43,[1]Relatório!$A$12:$H$764,4,FALSE)</f>
        <v>0</v>
      </c>
      <c r="K43" s="18">
        <f>VLOOKUP($A43,[1]Relatório!$A$12:$H$764,5,FALSE)</f>
        <v>0</v>
      </c>
      <c r="L43" s="18">
        <f>VLOOKUP($A43,[1]Relatório!$A$12:$H$764,6,FALSE)</f>
        <v>5598.14</v>
      </c>
      <c r="M43" s="18">
        <f>VLOOKUP($A43,[1]Relatório!$A$12:$H$764,7,FALSE)</f>
        <v>1119.56</v>
      </c>
      <c r="N43" s="18">
        <f>VLOOKUP($A43,[1]Relatório!$A$12:$H$764,8,FALSE)</f>
        <v>4478.58</v>
      </c>
    </row>
    <row r="44" spans="1:14" s="1" customFormat="1">
      <c r="A44" s="11" t="s">
        <v>109</v>
      </c>
      <c r="B44" s="12"/>
      <c r="C44" s="12"/>
      <c r="D44" s="12"/>
      <c r="E44" s="13"/>
      <c r="F44" s="14"/>
      <c r="G44" s="15" t="s">
        <v>110</v>
      </c>
      <c r="H44" s="16" t="s">
        <v>16</v>
      </c>
      <c r="I44" s="17" t="s">
        <v>111</v>
      </c>
      <c r="J44" s="18">
        <f>VLOOKUP($A44,[1]Relatório!$A$12:$H$764,4,FALSE)</f>
        <v>0</v>
      </c>
      <c r="K44" s="18">
        <f>VLOOKUP($A44,[1]Relatório!$A$12:$H$764,5,FALSE)</f>
        <v>0</v>
      </c>
      <c r="L44" s="18">
        <f>VLOOKUP($A44,[1]Relatório!$A$12:$H$764,6,FALSE)</f>
        <v>5450.44</v>
      </c>
      <c r="M44" s="18">
        <f>VLOOKUP($A44,[1]Relatório!$A$12:$H$764,7,FALSE)</f>
        <v>1345.29</v>
      </c>
      <c r="N44" s="18">
        <f>VLOOKUP($A44,[1]Relatório!$A$12:$H$764,8,FALSE)</f>
        <v>4105.1499999999996</v>
      </c>
    </row>
    <row r="45" spans="1:14" s="25" customFormat="1" ht="15">
      <c r="A45" s="20" t="s">
        <v>112</v>
      </c>
      <c r="B45" s="21"/>
      <c r="C45" s="21"/>
      <c r="D45" s="21"/>
      <c r="E45" s="22"/>
      <c r="F45" s="23"/>
      <c r="G45" s="24" t="s">
        <v>113</v>
      </c>
      <c r="H45" s="16" t="s">
        <v>16</v>
      </c>
      <c r="I45" s="30" t="s">
        <v>114</v>
      </c>
      <c r="J45" s="18">
        <f>VLOOKUP($A45,[1]Relatório!$A$12:$H$764,4,FALSE)</f>
        <v>0</v>
      </c>
      <c r="K45" s="18">
        <f>VLOOKUP($A45,[1]Relatório!$A$12:$H$764,5,FALSE)</f>
        <v>0</v>
      </c>
      <c r="L45" s="18">
        <f>VLOOKUP($A45,[1]Relatório!$A$12:$H$764,6,FALSE)</f>
        <v>4362.29</v>
      </c>
      <c r="M45" s="18">
        <f>VLOOKUP($A45,[1]Relatório!$A$12:$H$764,7,FALSE)</f>
        <v>778.97</v>
      </c>
      <c r="N45" s="18">
        <f>VLOOKUP($A45,[1]Relatório!$A$12:$H$764,8,FALSE)</f>
        <v>3583.32</v>
      </c>
    </row>
    <row r="46" spans="1:14" s="25" customFormat="1" ht="15">
      <c r="A46" s="20" t="s">
        <v>115</v>
      </c>
      <c r="B46" s="21"/>
      <c r="C46" s="21"/>
      <c r="D46" s="21"/>
      <c r="E46" s="22"/>
      <c r="F46" s="23" t="s">
        <v>51</v>
      </c>
      <c r="G46" s="24" t="s">
        <v>116</v>
      </c>
      <c r="H46" s="16" t="s">
        <v>117</v>
      </c>
      <c r="I46" s="31" t="s">
        <v>118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</row>
    <row r="47" spans="1:14" s="1" customFormat="1">
      <c r="A47" s="11" t="s">
        <v>119</v>
      </c>
      <c r="B47" s="12"/>
      <c r="C47" s="12"/>
      <c r="D47" s="12"/>
      <c r="E47" s="13"/>
      <c r="F47" s="23" t="s">
        <v>51</v>
      </c>
      <c r="G47" s="15" t="s">
        <v>120</v>
      </c>
      <c r="H47" s="16" t="s">
        <v>121</v>
      </c>
      <c r="I47" s="17" t="s">
        <v>122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s="1" customFormat="1">
      <c r="A48" s="11" t="s">
        <v>123</v>
      </c>
      <c r="B48" s="12"/>
      <c r="C48" s="12"/>
      <c r="D48" s="12"/>
      <c r="E48" s="13"/>
      <c r="F48" s="23" t="s">
        <v>51</v>
      </c>
      <c r="G48" s="15" t="s">
        <v>124</v>
      </c>
      <c r="H48" s="16" t="s">
        <v>125</v>
      </c>
      <c r="I48" s="17" t="s">
        <v>126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 ht="15">
      <c r="A49" s="11" t="s">
        <v>127</v>
      </c>
      <c r="B49" s="12"/>
      <c r="C49" s="12"/>
      <c r="D49" s="12"/>
      <c r="E49" s="13"/>
      <c r="F49" s="23"/>
      <c r="G49" s="15" t="s">
        <v>128</v>
      </c>
      <c r="H49" s="16" t="s">
        <v>16</v>
      </c>
      <c r="I49" s="30" t="s">
        <v>129</v>
      </c>
      <c r="J49" s="18">
        <f>VLOOKUP($A49,[4]Relatório!$A$12:$H$757,4,FALSE)</f>
        <v>0</v>
      </c>
      <c r="K49" s="18">
        <f>VLOOKUP($A49,[4]Relatório!$A$12:$H$757,5,FALSE)</f>
        <v>0</v>
      </c>
      <c r="L49" s="18">
        <f>VLOOKUP($A49,[4]Relatório!$A$12:$H$757,6,FALSE)</f>
        <v>5636.6799999999994</v>
      </c>
      <c r="M49" s="18">
        <f>VLOOKUP($A49,[4]Relatório!$A$12:$H$757,7,FALSE)</f>
        <v>1134.0699999999997</v>
      </c>
      <c r="N49" s="18">
        <f>VLOOKUP($A49,[4]Relatório!$A$12:$H$757,8,FALSE)</f>
        <v>4502.6099999999997</v>
      </c>
    </row>
    <row r="50" spans="1:14" s="1" customFormat="1" ht="15">
      <c r="A50" s="11" t="s">
        <v>151</v>
      </c>
      <c r="B50" s="12"/>
      <c r="C50" s="12"/>
      <c r="D50" s="12"/>
      <c r="E50" s="13"/>
      <c r="F50" s="23"/>
      <c r="G50" s="15" t="s">
        <v>130</v>
      </c>
      <c r="H50" s="16" t="s">
        <v>16</v>
      </c>
      <c r="I50" s="30" t="s">
        <v>131</v>
      </c>
      <c r="J50" s="18">
        <f>VLOOKUP($A50,[1]Relatório!$A$12:$H$764,4,FALSE)</f>
        <v>0</v>
      </c>
      <c r="K50" s="18">
        <f>VLOOKUP($A50,[1]Relatório!$A$12:$H$764,5,FALSE)</f>
        <v>0</v>
      </c>
      <c r="L50" s="18">
        <f>VLOOKUP($A50,[1]Relatório!$A$12:$H$764,6,FALSE)</f>
        <v>6542.4</v>
      </c>
      <c r="M50" s="18">
        <f>VLOOKUP($A50,[1]Relatório!$A$12:$H$764,7,FALSE)</f>
        <v>1475.07</v>
      </c>
      <c r="N50" s="18">
        <f>VLOOKUP($A50,[1]Relatório!$A$12:$H$764,8,FALSE)</f>
        <v>5067.33</v>
      </c>
    </row>
    <row r="51" spans="1:14" s="1" customFormat="1" ht="15">
      <c r="A51" s="11" t="s">
        <v>132</v>
      </c>
      <c r="B51" s="12"/>
      <c r="C51" s="12"/>
      <c r="D51" s="12"/>
      <c r="E51" s="13"/>
      <c r="F51" s="23"/>
      <c r="G51" s="15" t="s">
        <v>133</v>
      </c>
      <c r="H51" s="16" t="s">
        <v>16</v>
      </c>
      <c r="I51" s="30" t="s">
        <v>134</v>
      </c>
      <c r="J51" s="18">
        <f>VLOOKUP($A51,[1]Relatório!$A$12:$H$764,4,FALSE)</f>
        <v>11029.33</v>
      </c>
      <c r="K51" s="18">
        <f>VLOOKUP($A51,[1]Relatório!$A$12:$H$764,5,FALSE)</f>
        <v>0</v>
      </c>
      <c r="L51" s="18">
        <f>VLOOKUP($A51,[1]Relatório!$A$12:$H$764,6,FALSE)</f>
        <v>14338.13</v>
      </c>
      <c r="M51" s="18">
        <f>VLOOKUP($A51,[1]Relatório!$A$12:$H$764,7,FALSE)</f>
        <v>11198.29</v>
      </c>
      <c r="N51" s="18">
        <f>VLOOKUP($A51,[1]Relatório!$A$12:$H$764,8,FALSE)</f>
        <v>3139.84</v>
      </c>
    </row>
    <row r="52" spans="1:14" s="1" customFormat="1" ht="15">
      <c r="A52" s="11" t="s">
        <v>152</v>
      </c>
      <c r="B52" s="12"/>
      <c r="C52" s="12"/>
      <c r="D52" s="12"/>
      <c r="E52" s="13"/>
      <c r="F52" s="23"/>
      <c r="G52" s="15" t="s">
        <v>135</v>
      </c>
      <c r="H52" s="16" t="s">
        <v>16</v>
      </c>
      <c r="I52" s="30" t="s">
        <v>136</v>
      </c>
      <c r="J52" s="18">
        <f>VLOOKUP($A52,[1]Relatório!$A$12:$H$764,4,FALSE)</f>
        <v>1906.67</v>
      </c>
      <c r="K52" s="18">
        <f>VLOOKUP($A52,[1]Relatório!$A$12:$H$764,5,FALSE)</f>
        <v>0</v>
      </c>
      <c r="L52" s="18">
        <f>VLOOKUP($A52,[1]Relatório!$A$12:$H$764,6,FALSE)</f>
        <v>3262.2</v>
      </c>
      <c r="M52" s="18">
        <f>VLOOKUP($A52,[1]Relatório!$A$12:$H$764,7,FALSE)</f>
        <v>2105.62</v>
      </c>
      <c r="N52" s="18">
        <f>VLOOKUP($A52,[1]Relatório!$A$12:$H$764,8,FALSE)</f>
        <v>1156.58</v>
      </c>
    </row>
    <row r="53" spans="1:14" s="1" customFormat="1">
      <c r="A53" s="11" t="s">
        <v>137</v>
      </c>
      <c r="B53" s="12"/>
      <c r="C53" s="12"/>
      <c r="D53" s="12"/>
      <c r="E53" s="13"/>
      <c r="F53" s="23" t="s">
        <v>51</v>
      </c>
      <c r="G53" s="15" t="s">
        <v>138</v>
      </c>
      <c r="H53" s="16" t="s">
        <v>139</v>
      </c>
      <c r="I53" s="17" t="s">
        <v>140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s="1" customFormat="1" ht="15">
      <c r="A54" s="11" t="s">
        <v>141</v>
      </c>
      <c r="B54" s="12"/>
      <c r="C54" s="12"/>
      <c r="D54" s="12"/>
      <c r="E54" s="13"/>
      <c r="F54" s="23"/>
      <c r="G54" s="15" t="s">
        <v>142</v>
      </c>
      <c r="H54" s="16" t="s">
        <v>16</v>
      </c>
      <c r="I54" s="30" t="s">
        <v>143</v>
      </c>
      <c r="J54" s="18">
        <f>VLOOKUP($A54,[1]Relatório!$A$12:$H$764,4,FALSE)</f>
        <v>0</v>
      </c>
      <c r="K54" s="18">
        <f>VLOOKUP($A54,[1]Relatório!$A$12:$H$764,5,FALSE)</f>
        <v>0</v>
      </c>
      <c r="L54" s="18">
        <f>VLOOKUP($A54,[1]Relatório!$A$12:$H$764,6,FALSE)</f>
        <v>6805</v>
      </c>
      <c r="M54" s="18">
        <f>VLOOKUP($A54,[1]Relatório!$A$12:$H$764,7,FALSE)</f>
        <v>1961.15</v>
      </c>
      <c r="N54" s="18">
        <f>VLOOKUP($A54,[1]Relatório!$A$12:$H$764,8,FALSE)</f>
        <v>4843.8500000000004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2" t="s">
        <v>144</v>
      </c>
      <c r="B56" s="2"/>
      <c r="C56" s="2"/>
      <c r="D56" s="2" t="s">
        <v>145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2" t="s">
        <v>146</v>
      </c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3" t="s">
        <v>147</v>
      </c>
      <c r="B59" s="2"/>
      <c r="C59" s="2"/>
      <c r="D59" s="2"/>
      <c r="E59" s="2"/>
      <c r="F59" s="2"/>
      <c r="G59" s="4"/>
      <c r="H59" s="2"/>
      <c r="I59" s="34" t="s">
        <v>148</v>
      </c>
      <c r="J59" s="37">
        <f ca="1">TODAY()</f>
        <v>44958</v>
      </c>
      <c r="K59" s="37"/>
      <c r="L59" s="2"/>
      <c r="M59" s="2"/>
      <c r="N59" s="2"/>
    </row>
    <row r="60" spans="1:14">
      <c r="A60" s="2" t="s">
        <v>149</v>
      </c>
    </row>
    <row r="63" spans="1:14" s="1" customFormat="1" ht="15">
      <c r="A63" s="5" t="s">
        <v>150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4" r:id="rId6"/>
    <hyperlink ref="I13" r:id="rId7"/>
    <hyperlink ref="I22" r:id="rId8"/>
    <hyperlink ref="I35" r:id="rId9"/>
    <hyperlink ref="I25" r:id="rId10"/>
    <hyperlink ref="I42" r:id="rId11"/>
    <hyperlink ref="I39" r:id="rId12"/>
    <hyperlink ref="I43" r:id="rId13"/>
    <hyperlink ref="I47" r:id="rId14" display="patologia.hmi@igh.org.br"/>
    <hyperlink ref="I17" r:id="rId15"/>
    <hyperlink ref="I14" r:id="rId16"/>
    <hyperlink ref="I27" r:id="rId17"/>
    <hyperlink ref="I29" r:id="rId18"/>
    <hyperlink ref="I31" r:id="rId19"/>
    <hyperlink ref="I32" r:id="rId20"/>
    <hyperlink ref="I33" r:id="rId21"/>
    <hyperlink ref="I36" r:id="rId22"/>
    <hyperlink ref="I28" r:id="rId23"/>
    <hyperlink ref="I34" r:id="rId24"/>
    <hyperlink ref="I41" r:id="rId25"/>
    <hyperlink ref="I38" r:id="rId26"/>
    <hyperlink ref="I48" r:id="rId27" display="labclinicas.hmi@igh.org.br"/>
    <hyperlink ref="I30" r:id="rId28"/>
    <hyperlink ref="I40" r:id="rId29"/>
    <hyperlink ref="I23" r:id="rId30"/>
    <hyperlink ref="I26" r:id="rId31"/>
    <hyperlink ref="I12" r:id="rId32"/>
    <hyperlink ref="I45" r:id="rId33"/>
    <hyperlink ref="I46" r:id="rId34"/>
    <hyperlink ref="I49" r:id="rId35"/>
    <hyperlink ref="I51" r:id="rId36"/>
    <hyperlink ref="I50" r:id="rId37"/>
    <hyperlink ref="I52" r:id="rId38"/>
    <hyperlink ref="I54" r:id="rId3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0"/>
  <ignoredErrors>
    <ignoredError sqref="F21:F36 F37:F54" numberStoredAsText="1"/>
  </ignoredErrors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2023-02-01T19:19:56Z</cp:lastPrinted>
  <dcterms:created xsi:type="dcterms:W3CDTF">2022-02-02T21:39:11Z</dcterms:created>
  <dcterms:modified xsi:type="dcterms:W3CDTF">2023-02-01T19:20:01Z</dcterms:modified>
</cp:coreProperties>
</file>