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HEMU\10. Pessoal\10.4 - Relação mensal do membros da Diretoria e das Chefias de seu organograma com as respectivas remunerações\2022\"/>
    </mc:Choice>
  </mc:AlternateContent>
  <bookViews>
    <workbookView showHorizontalScroll="0" showVerticalScroll="0" showSheetTabs="0" xWindow="0" yWindow="0" windowWidth="20490" windowHeight="7035"/>
  </bookViews>
  <sheets>
    <sheet name="HMI" sheetId="1" r:id="rId1"/>
  </sheets>
  <definedNames>
    <definedName name="_xlnm.Print_Area" localSheetId="0">HMI!$A$1:$N$58</definedName>
    <definedName name="_xlnm.Print_Titles" localSheetId="0">HMI!$1:$11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</calcChain>
</file>

<file path=xl/sharedStrings.xml><?xml version="1.0" encoding="utf-8"?>
<sst xmlns="http://schemas.openxmlformats.org/spreadsheetml/2006/main" count="177" uniqueCount="141">
  <si>
    <t>RELAÇÃO MENSAL DOS MEMBROS DA DIRETORIA E DAS CHEFIAS DE SEU ORGANOGRAMA COM SUAS RESPECTIVAS REMUNERAÇÕES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</si>
  <si>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</si>
  <si>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ESTADUAL MATERNO INFANTIL DR JURANDIR DO NASCIMENTO</t>
    </r>
  </si>
  <si>
    <t>MÊS/ANO:</t>
  </si>
  <si>
    <t>NOME DO DIRIGENTES DA ENTIDADE DE ACORDO COM ORGANOGRAMA</t>
  </si>
  <si>
    <t>NOTAS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</si>
  <si>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</si>
  <si>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</si>
  <si>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</si>
  <si>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</si>
  <si>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</si>
  <si>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</si>
  <si>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</si>
  <si>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</si>
  <si>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LARYSSA SANTA CRUZ MARTINS BARBOSA</t>
  </si>
  <si>
    <t>DIRETOR GERAL / COMISSOES CONTRATUAIS / CARTORIO</t>
  </si>
  <si>
    <t>(62) 3217-8900</t>
  </si>
  <si>
    <t>laryssa.barbosa@igh.org.br</t>
  </si>
  <si>
    <t>CEVERIANO BASTOS LOPES</t>
  </si>
  <si>
    <t>NIR</t>
  </si>
  <si>
    <t>nir.hmi@igh.org.br</t>
  </si>
  <si>
    <t>FABIA CRISTINA MARQUES TAVARES MENDONCA</t>
  </si>
  <si>
    <t>RH SES</t>
  </si>
  <si>
    <t>fabia.mendonca@igh.org.br</t>
  </si>
  <si>
    <t>KEILLA SYMONE SILVA PARAGUASSU</t>
  </si>
  <si>
    <t>SCIH</t>
  </si>
  <si>
    <t>ccih.hmi@igh.org.br</t>
  </si>
  <si>
    <t>ARILENE DE JESUS MELO MIGUEL</t>
  </si>
  <si>
    <t>FATURAMENTO</t>
  </si>
  <si>
    <t>faturamento.hmi@igh.org.br</t>
  </si>
  <si>
    <t>JENIFFER DIVINA BATISTA SILVA</t>
  </si>
  <si>
    <t>OUVIDORIA</t>
  </si>
  <si>
    <t>ouvidoria.hmi@igh.org.br</t>
  </si>
  <si>
    <t>WANDA CARVALHO LOPES</t>
  </si>
  <si>
    <t>NVEH</t>
  </si>
  <si>
    <t>nhe.hmi@igh.org.br</t>
  </si>
  <si>
    <t>MARCO AURELIO ALBERNAZ</t>
  </si>
  <si>
    <t>ENSINO E PESQUISA, COMITE DE ETICA E COREME / COORDENACAO DE PROJETOS (PROJETO LEAN / PROJETO HCOR / PROJETO APICE ON)</t>
  </si>
  <si>
    <t>coreme.hmi@igh.org.br</t>
  </si>
  <si>
    <t>CRISTIANE DE SOUZA CARVALHO</t>
  </si>
  <si>
    <t>DIRETORIA TECNICA / MATERNIDADE / TRANSPORTE INTERNO / NECROTERIO</t>
  </si>
  <si>
    <t>diretoriatecnica.hmi@igh.org.br</t>
  </si>
  <si>
    <t>VAGO</t>
  </si>
  <si>
    <t>(2)</t>
  </si>
  <si>
    <t>DIRETORIA CLÍNICA</t>
  </si>
  <si>
    <t>LUZIA HELENA PORFIRIO BERIGO</t>
  </si>
  <si>
    <t>GERENCIA DE ENFERMAGEM</t>
  </si>
  <si>
    <t>enfermagem.hmi@igh.org.br</t>
  </si>
  <si>
    <t>PEDRO AMERICO DE CARVALHO MURICY FILHO</t>
  </si>
  <si>
    <t>GERENCIA OPERACIONAL / PATRIMONIO / LAVANDERIA/ROUPARIA / SAME</t>
  </si>
  <si>
    <t>pedro.muricy@igh.org.br</t>
  </si>
  <si>
    <t>(1)</t>
  </si>
  <si>
    <t>LUCIENE DE ORNELAS E SILVA BEMFICA</t>
  </si>
  <si>
    <t>COORDENACAO OBSTETRICIA</t>
  </si>
  <si>
    <t>obstetricia.hmi@igh.org.br</t>
  </si>
  <si>
    <t>MAYCON DOS SANTOS ALMEIDA ANDRADE</t>
  </si>
  <si>
    <t>COORDENACAO OPERACIONAL / TRANSPORTE EXTERNO E ADMINISTRATIVO / SEGURANÇA</t>
  </si>
  <si>
    <t>transporte.hmi@igh.org.br</t>
  </si>
  <si>
    <t>CARLA FERNANDA BARBOSA</t>
  </si>
  <si>
    <t>CLASSIFICAÇÃO DE RISCO DA MULHER PED E PSM</t>
  </si>
  <si>
    <t>psmulher.hmi@igh.org.br</t>
  </si>
  <si>
    <t>APARECIDA MARINHO DE LIMA</t>
  </si>
  <si>
    <t>UTI MATERNA</t>
  </si>
  <si>
    <t>utimaterna.hmi@igh.org.br</t>
  </si>
  <si>
    <t>LUDYMILLA MENDES SOUSA</t>
  </si>
  <si>
    <t>UTI NEONATAL</t>
  </si>
  <si>
    <t>utineo.hmmi@igh.org.br</t>
  </si>
  <si>
    <t>LILIAN JERONIMO SILVA</t>
  </si>
  <si>
    <t>UCIN</t>
  </si>
  <si>
    <t>ucin.hmi@igh.org.br</t>
  </si>
  <si>
    <t>RICARDO CAMARGO SILVEIRA</t>
  </si>
  <si>
    <t>CENTRO CIRURGICO</t>
  </si>
  <si>
    <t>ccirurgico.hmi@igh.org.br</t>
  </si>
  <si>
    <t>NYSLENE ARAUJO FELIX LIMA</t>
  </si>
  <si>
    <t>CRIE</t>
  </si>
  <si>
    <t>crie.hmi@igh.org.br</t>
  </si>
  <si>
    <t>THAYS DE LIMA CAMBOTTA</t>
  </si>
  <si>
    <t>UI PEDIATRICA</t>
  </si>
  <si>
    <t>utipedi.hmi@igh.org.br</t>
  </si>
  <si>
    <t>AMB PEDIATRICO ALCON</t>
  </si>
  <si>
    <t>ped.hmi@igh.org.br</t>
  </si>
  <si>
    <t>RENATA MACHADO LELES</t>
  </si>
  <si>
    <t>BANCO DE LEITE</t>
  </si>
  <si>
    <t>bcoleite.hmi@igh.org.br</t>
  </si>
  <si>
    <t>RENATO GRACIANO DE SOUZA</t>
  </si>
  <si>
    <t>CME</t>
  </si>
  <si>
    <t>cme.hmi@igh.org.br</t>
  </si>
  <si>
    <t>MARIANA JAIME CONSORTE LOYOLA</t>
  </si>
  <si>
    <t>SERVIÇO SOCIAL</t>
  </si>
  <si>
    <t>ssocial.hmi@igh.org.br</t>
  </si>
  <si>
    <t>NATHANY VIEIRA SILVA</t>
  </si>
  <si>
    <t>FISIOTERAPIA</t>
  </si>
  <si>
    <t>fisio.hmi@igh.org.br</t>
  </si>
  <si>
    <t>FLAVIA SANTANA DE MELO ZENHA E GUIMARAES</t>
  </si>
  <si>
    <t>PSICOLOGIA</t>
  </si>
  <si>
    <t>psicologia.hmi@igh.org.br</t>
  </si>
  <si>
    <t>ELISANGELA TEIXEIRA DA SILVA</t>
  </si>
  <si>
    <t>FARMACIA / CAF (COMISSAO FARMACOTERAPIA)</t>
  </si>
  <si>
    <t>farmacia.hmi@igh.org.br</t>
  </si>
  <si>
    <t>EUCLIDES JOSE BARROSO INDALECIO NETO</t>
  </si>
  <si>
    <t>IMAGINOLOGIA</t>
  </si>
  <si>
    <t>radiologiacdi.hmi@igh.org.br</t>
  </si>
  <si>
    <t>LACERDA ALIMENTACAO LTDA</t>
  </si>
  <si>
    <t>NUTRIÇAO / SND</t>
  </si>
  <si>
    <t>(31) 3411-1520</t>
  </si>
  <si>
    <t>contato@lacerdaalimentacao.com.br</t>
  </si>
  <si>
    <t>INSTITUTO GOIANO DE ONCOLOGIA E HEMATOLIGIA - INGOH</t>
  </si>
  <si>
    <t>ANATOMIA PATOLOGICA</t>
  </si>
  <si>
    <t>(62) 3226-0200</t>
  </si>
  <si>
    <t>dpo@ingoh.com.br</t>
  </si>
  <si>
    <t>DB MEDICINA DIAGNÓSTICA LTDA</t>
  </si>
  <si>
    <t>LABORATORIO DE ANALISES CLINICAS</t>
  </si>
  <si>
    <t>(41) 3299-3400</t>
  </si>
  <si>
    <t>grupo.comercial@dbdiagnosticos.com.br</t>
  </si>
  <si>
    <t>BARBARA LETICIA BORGES MEDEIROS</t>
  </si>
  <si>
    <t>HOTELARIA / HIGIENIZACAO / RESIDUOS</t>
  </si>
  <si>
    <t>residuo.hmi@igh.org.br</t>
  </si>
  <si>
    <t>ALMOXARIFADO</t>
  </si>
  <si>
    <t>almox.hmi@igh.org.br</t>
  </si>
  <si>
    <t>MARCUS VINICIUS MARTINS FREITAS</t>
  </si>
  <si>
    <t>SESMT</t>
  </si>
  <si>
    <t>coordenacaosesmt.hmi@igh.org.br</t>
  </si>
  <si>
    <t>RECEPCAO / PORTARIA</t>
  </si>
  <si>
    <t>recepcao.hmi@igh.org.br</t>
  </si>
  <si>
    <t>NEO CARE SERVIÇOS ESPECIALIZADOS EIRELI - ME</t>
  </si>
  <si>
    <t>ENGENHARIA CLINICA</t>
  </si>
  <si>
    <t>(62) 98227-1903</t>
  </si>
  <si>
    <t>neocare.engclin@gmail.com</t>
  </si>
  <si>
    <t>ADAO SILVA PEREIRA</t>
  </si>
  <si>
    <t>MANUTENCAO PREDIAL</t>
  </si>
  <si>
    <t>adao.pereira@igh.org.br</t>
  </si>
  <si>
    <t>FONTE DOS DADOS EXTRAÍDOS:</t>
  </si>
  <si>
    <t>ORGANOGRAMA / FOLHA DE PAGAMENTO MENSAL / RELATÓRIO 0500 / CONTRATOS DE PRESTAÇÃO DE SERVIÇOS E RESPECTIVOS TERMOS ADITIVOS.</t>
  </si>
  <si>
    <t>NOTAS:</t>
  </si>
  <si>
    <t>(1) VÍNCULO PESSOA JURÍDICA - VALOR DA REMUNERAÇÃO INDIVIDUAL NÃO INFORMADO PELO PRESTADOR;</t>
  </si>
  <si>
    <t>Atualizado em:</t>
  </si>
  <si>
    <t>(2) CARGO SEM OCUPANTE DEVIDO A FALTA DE QUORUM MÍNIMO PARA VOTAÇÃO.</t>
  </si>
  <si>
    <t>ASSINATURA DO RESPONSÁVEL:</t>
  </si>
  <si>
    <t>BRUNO HOLTZ DA NOVA MOREIRA</t>
  </si>
  <si>
    <t>VALERIA ALESSANDRA GONCALVES DE OLIVEIRA</t>
  </si>
  <si>
    <t>KAROLINE NANTES PINTO BARROS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</si>
</sst>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u/>
      <sz val="11"/>
      <color rgb="FF000000"/>
      <name val="Liberation Sans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14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4" fontId="1" fillId="0" borderId="6" xfId="2" applyNumberFormat="1" applyFill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1" xfId="2" applyNumberFormat="1" applyBorder="1" applyAlignment="1">
      <alignment vertical="center"/>
    </xf>
    <xf numFmtId="0" fontId="1" fillId="0" borderId="5" xfId="1" quotePrefix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0" fontId="1" fillId="0" borderId="5" xfId="1" quotePrefix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1" fillId="0" borderId="1" xfId="1" quotePrefix="1" applyBorder="1" applyAlignment="1">
      <alignment horizontal="left" vertical="center" wrapText="1"/>
    </xf>
    <xf numFmtId="0" fontId="4" fillId="0" borderId="1" xfId="3" applyFill="1" applyBorder="1" applyAlignment="1">
      <alignment vertical="center"/>
    </xf>
    <xf numFmtId="0" fontId="1" fillId="0" borderId="5" xfId="1" applyFill="1" applyBorder="1" applyAlignment="1">
      <alignment horizontal="center" vertical="center"/>
    </xf>
    <xf numFmtId="0" fontId="1" fillId="0" borderId="1" xfId="1" quotePrefix="1" applyFill="1" applyBorder="1" applyAlignment="1">
      <alignment horizontal="left" vertical="center" wrapText="1"/>
    </xf>
    <xf numFmtId="0" fontId="5" fillId="0" borderId="1" xfId="4" applyBorder="1" applyAlignment="1">
      <alignment vertical="center"/>
    </xf>
    <xf numFmtId="0" fontId="5" fillId="0" borderId="1" xfId="4" applyFill="1" applyBorder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5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326522</xdr:colOff>
      <xdr:row>0</xdr:row>
      <xdr:rowOff>40821</xdr:rowOff>
    </xdr:from>
    <xdr:to>
      <xdr:col>13</xdr:col>
      <xdr:colOff>912593</xdr:colOff>
      <xdr:row>4</xdr:row>
      <xdr:rowOff>159236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38247" y="40821"/>
          <a:ext cx="2491071" cy="851840"/>
        </a:xfrm>
        <a:prstGeom prst="rect">
          <a:avLst/>
        </a:prstGeom>
      </xdr:spPr>
    </xdr:pic>
    <xdr:clientData/>
  </xdr:twoCellAnchor>
  <xdr:twoCellAnchor editAs="oneCell">
    <xdr:from>
      <xdr:col>8</xdr:col>
      <xdr:colOff>2012156</xdr:colOff>
      <xdr:row>0</xdr:row>
      <xdr:rowOff>71437</xdr:rowOff>
    </xdr:from>
    <xdr:to>
      <xdr:col>11</xdr:col>
      <xdr:colOff>50006</xdr:colOff>
      <xdr:row>4</xdr:row>
      <xdr:rowOff>119697</xdr:rowOff>
    </xdr:to>
    <xdr:pic>
      <xdr:nvPicPr>
        <xdr:cNvPr id="3" name="Imagem 2" descr="W:\Marketing\Documentos\TIMBRADO\HEMU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68"/>
        <a:stretch/>
      </xdr:blipFill>
      <xdr:spPr bwMode="auto">
        <a:xfrm>
          <a:off x="14954250" y="71437"/>
          <a:ext cx="2705100" cy="7745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sicologia.hmi@igh.org.br" TargetMode="External"/><Relationship Id="rId18" Type="http://schemas.openxmlformats.org/officeDocument/2006/relationships/hyperlink" Target="mailto:utineo.hmmi@igh.org.br" TargetMode="External"/><Relationship Id="rId26" Type="http://schemas.openxmlformats.org/officeDocument/2006/relationships/hyperlink" Target="mailto:pedro.muricy@igh.org.br" TargetMode="External"/><Relationship Id="rId21" Type="http://schemas.openxmlformats.org/officeDocument/2006/relationships/hyperlink" Target="mailto:ccirurgico.hmi@igh.org.br" TargetMode="External"/><Relationship Id="rId34" Type="http://schemas.openxmlformats.org/officeDocument/2006/relationships/hyperlink" Target="mailto:recepcao.hmi@igh.org.br" TargetMode="External"/><Relationship Id="rId7" Type="http://schemas.openxmlformats.org/officeDocument/2006/relationships/hyperlink" Target="mailto:nir.hmi@igh.org.br" TargetMode="External"/><Relationship Id="rId12" Type="http://schemas.openxmlformats.org/officeDocument/2006/relationships/hyperlink" Target="mailto:cme.hmi@igh.org.br" TargetMode="External"/><Relationship Id="rId17" Type="http://schemas.openxmlformats.org/officeDocument/2006/relationships/hyperlink" Target="mailto:psmulher.hmi@igh.org.br" TargetMode="External"/><Relationship Id="rId25" Type="http://schemas.openxmlformats.org/officeDocument/2006/relationships/hyperlink" Target="mailto:utimaterna.hmi@igh.org.br" TargetMode="External"/><Relationship Id="rId33" Type="http://schemas.openxmlformats.org/officeDocument/2006/relationships/hyperlink" Target="mailto:almox.hmi@igh.org.br" TargetMode="External"/><Relationship Id="rId2" Type="http://schemas.openxmlformats.org/officeDocument/2006/relationships/hyperlink" Target="mailto:ccih.hmi@igh.org.br" TargetMode="External"/><Relationship Id="rId16" Type="http://schemas.openxmlformats.org/officeDocument/2006/relationships/hyperlink" Target="mailto:fabia.mendonca@igh.org.br" TargetMode="External"/><Relationship Id="rId20" Type="http://schemas.openxmlformats.org/officeDocument/2006/relationships/hyperlink" Target="mailto:utipedi.hmi@igh.org.br" TargetMode="External"/><Relationship Id="rId29" Type="http://schemas.openxmlformats.org/officeDocument/2006/relationships/hyperlink" Target="mailto:radiologiacdi.hmi@igh.org.br" TargetMode="External"/><Relationship Id="rId1" Type="http://schemas.openxmlformats.org/officeDocument/2006/relationships/hyperlink" Target="mailto:nhe.hmi@igh.org.br" TargetMode="External"/><Relationship Id="rId6" Type="http://schemas.openxmlformats.org/officeDocument/2006/relationships/hyperlink" Target="mailto:farmacia.hmi@igh.org.br" TargetMode="External"/><Relationship Id="rId11" Type="http://schemas.openxmlformats.org/officeDocument/2006/relationships/hyperlink" Target="mailto:fisio.hmi@igh.org.br" TargetMode="External"/><Relationship Id="rId24" Type="http://schemas.openxmlformats.org/officeDocument/2006/relationships/hyperlink" Target="mailto:labclinicas.hmi@igh.org.br" TargetMode="External"/><Relationship Id="rId32" Type="http://schemas.openxmlformats.org/officeDocument/2006/relationships/hyperlink" Target="mailto:coordenacaosesmt.hmi@igh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faturamento.hmi@igh.org.br" TargetMode="External"/><Relationship Id="rId15" Type="http://schemas.openxmlformats.org/officeDocument/2006/relationships/hyperlink" Target="mailto:ouvidoria.hmi@igh.org.br" TargetMode="External"/><Relationship Id="rId23" Type="http://schemas.openxmlformats.org/officeDocument/2006/relationships/hyperlink" Target="mailto:bcoleite.hmi@igh.org.br" TargetMode="External"/><Relationship Id="rId28" Type="http://schemas.openxmlformats.org/officeDocument/2006/relationships/hyperlink" Target="mailto:laryssa.barbosa@igh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obstetricia.hmi@igh.org.br" TargetMode="External"/><Relationship Id="rId19" Type="http://schemas.openxmlformats.org/officeDocument/2006/relationships/hyperlink" Target="mailto:ucin.hmi@igh.org.br" TargetMode="External"/><Relationship Id="rId31" Type="http://schemas.openxmlformats.org/officeDocument/2006/relationships/hyperlink" Target="mailto:residuo.hmi@igh.org.br" TargetMode="External"/><Relationship Id="rId4" Type="http://schemas.openxmlformats.org/officeDocument/2006/relationships/hyperlink" Target="mailto:diretoriatecnica.hmi@igh.org.br" TargetMode="External"/><Relationship Id="rId9" Type="http://schemas.openxmlformats.org/officeDocument/2006/relationships/hyperlink" Target="mailto:crie.hmi@igh.org.br" TargetMode="External"/><Relationship Id="rId14" Type="http://schemas.openxmlformats.org/officeDocument/2006/relationships/hyperlink" Target="mailto:patologia.hmi@igh.org.br" TargetMode="External"/><Relationship Id="rId22" Type="http://schemas.openxmlformats.org/officeDocument/2006/relationships/hyperlink" Target="mailto:ssocial.hmi@igh.org.br" TargetMode="External"/><Relationship Id="rId27" Type="http://schemas.openxmlformats.org/officeDocument/2006/relationships/hyperlink" Target="mailto:transporte.hmi@igh.org.br" TargetMode="External"/><Relationship Id="rId30" Type="http://schemas.openxmlformats.org/officeDocument/2006/relationships/hyperlink" Target="mailto:contato@lacerdaalimentacao.com.br" TargetMode="External"/><Relationship Id="rId35" Type="http://schemas.openxmlformats.org/officeDocument/2006/relationships/hyperlink" Target="mailto:adao.pereira@igh.org.br" TargetMode="External"/><Relationship Id="rId8" Type="http://schemas.openxmlformats.org/officeDocument/2006/relationships/hyperlink" Target="mailto:enfermagem.hmi@igh.org.br" TargetMode="External"/><Relationship Id="rId3" Type="http://schemas.openxmlformats.org/officeDocument/2006/relationships/hyperlink" Target="mailto:coreme.hmi@igh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8"/>
  <sheetViews>
    <sheetView showGridLines="0" tabSelected="1" view="pageBreakPreview" topLeftCell="F1" zoomScale="80" zoomScaleNormal="80" zoomScaleSheetLayoutView="80" workbookViewId="0">
      <selection activeCell="J12" sqref="J12:N49"/>
    </sheetView>
  </sheetViews>
  <sheetFormatPr defaultColWidth="9.7109375" defaultRowHeight="14.25"/>
  <cols>
    <col min="1" max="3" width="12.7109375" style="2" customWidth="1"/>
    <col min="4" max="4" width="24.5703125" style="2" customWidth="1"/>
    <col min="5" max="5" width="22.5703125" style="2" customWidth="1"/>
    <col min="6" max="6" width="10" style="3" bestFit="1" customWidth="1"/>
    <col min="7" max="7" width="82.42578125" style="4" customWidth="1"/>
    <col min="8" max="8" width="16.42578125" style="2" bestFit="1" customWidth="1"/>
    <col min="9" max="9" width="41.42578125" style="2" bestFit="1" customWidth="1"/>
    <col min="10" max="14" width="14.28515625" style="2" customWidth="1"/>
    <col min="15" max="16" width="11" style="1" bestFit="1" customWidth="1"/>
    <col min="17" max="17" width="9.7109375" style="2" customWidth="1"/>
    <col min="18" max="16384" width="9.7109375" style="2"/>
  </cols>
  <sheetData>
    <row r="3" spans="1:18" ht="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5" spans="1:18" ht="15">
      <c r="A5" s="2" t="s">
        <v>1</v>
      </c>
      <c r="G5" s="3"/>
      <c r="H5" s="3"/>
      <c r="I5" s="4"/>
      <c r="O5" s="2"/>
      <c r="P5" s="2"/>
      <c r="Q5" s="1"/>
      <c r="R5" s="1"/>
    </row>
    <row r="6" spans="1:18" ht="7.5" customHeight="1"/>
    <row r="7" spans="1:18" ht="15">
      <c r="A7" s="2" t="s">
        <v>2</v>
      </c>
    </row>
    <row r="8" spans="1:18" ht="7.5" customHeight="1"/>
    <row r="9" spans="1:18" ht="15">
      <c r="A9" s="5" t="s">
        <v>3</v>
      </c>
      <c r="B9" s="6">
        <v>44743</v>
      </c>
    </row>
    <row r="11" spans="1:18" ht="38.25">
      <c r="A11" s="36" t="s">
        <v>4</v>
      </c>
      <c r="B11" s="36"/>
      <c r="C11" s="36"/>
      <c r="D11" s="36"/>
      <c r="E11" s="36"/>
      <c r="F11" s="7" t="s">
        <v>5</v>
      </c>
      <c r="G11" s="7" t="s">
        <v>6</v>
      </c>
      <c r="H11" s="8" t="s">
        <v>7</v>
      </c>
      <c r="I11" s="8" t="s">
        <v>8</v>
      </c>
      <c r="J11" s="9" t="s">
        <v>9</v>
      </c>
      <c r="K11" s="9" t="s">
        <v>10</v>
      </c>
      <c r="L11" s="9" t="s">
        <v>11</v>
      </c>
      <c r="M11" s="10" t="s">
        <v>12</v>
      </c>
      <c r="N11" s="10" t="s">
        <v>13</v>
      </c>
    </row>
    <row r="12" spans="1:18" s="1" customFormat="1">
      <c r="A12" s="11" t="s">
        <v>14</v>
      </c>
      <c r="B12" s="12"/>
      <c r="C12" s="12"/>
      <c r="D12" s="12"/>
      <c r="E12" s="13"/>
      <c r="F12" s="14"/>
      <c r="G12" s="15" t="s">
        <v>15</v>
      </c>
      <c r="H12" s="16" t="s">
        <v>16</v>
      </c>
      <c r="I12" s="17" t="s">
        <v>17</v>
      </c>
      <c r="J12" s="18">
        <v>0</v>
      </c>
      <c r="K12" s="18">
        <v>0</v>
      </c>
      <c r="L12" s="18">
        <v>16343.6</v>
      </c>
      <c r="M12" s="18">
        <v>5572.76</v>
      </c>
      <c r="N12" s="18">
        <v>10770.84</v>
      </c>
    </row>
    <row r="13" spans="1:18" s="1" customFormat="1">
      <c r="A13" s="11" t="s">
        <v>18</v>
      </c>
      <c r="B13" s="12"/>
      <c r="C13" s="12"/>
      <c r="D13" s="12"/>
      <c r="E13" s="13"/>
      <c r="F13" s="19"/>
      <c r="G13" s="15" t="s">
        <v>19</v>
      </c>
      <c r="H13" s="16" t="s">
        <v>16</v>
      </c>
      <c r="I13" s="17" t="s">
        <v>20</v>
      </c>
      <c r="J13" s="18">
        <v>0</v>
      </c>
      <c r="K13" s="18">
        <v>0</v>
      </c>
      <c r="L13" s="18">
        <v>11575.14</v>
      </c>
      <c r="M13" s="18">
        <v>4005.3199999999997</v>
      </c>
      <c r="N13" s="18">
        <v>7569.82</v>
      </c>
    </row>
    <row r="14" spans="1:18" s="1" customFormat="1">
      <c r="A14" s="11" t="s">
        <v>21</v>
      </c>
      <c r="B14" s="12"/>
      <c r="C14" s="12"/>
      <c r="D14" s="12"/>
      <c r="E14" s="13"/>
      <c r="F14" s="14"/>
      <c r="G14" s="15" t="s">
        <v>22</v>
      </c>
      <c r="H14" s="16" t="s">
        <v>16</v>
      </c>
      <c r="I14" s="17" t="s">
        <v>23</v>
      </c>
      <c r="J14" s="18">
        <v>0</v>
      </c>
      <c r="K14" s="18">
        <v>0</v>
      </c>
      <c r="L14" s="18">
        <v>18546.66</v>
      </c>
      <c r="M14" s="18">
        <v>5983.4</v>
      </c>
      <c r="N14" s="18">
        <v>12563.26</v>
      </c>
    </row>
    <row r="15" spans="1:18" s="1" customFormat="1">
      <c r="A15" s="11" t="s">
        <v>24</v>
      </c>
      <c r="B15" s="12"/>
      <c r="C15" s="12"/>
      <c r="D15" s="12"/>
      <c r="E15" s="13"/>
      <c r="F15" s="19"/>
      <c r="G15" s="15" t="s">
        <v>25</v>
      </c>
      <c r="H15" s="16" t="s">
        <v>16</v>
      </c>
      <c r="I15" s="17" t="s">
        <v>26</v>
      </c>
      <c r="J15" s="18">
        <v>8197.91</v>
      </c>
      <c r="K15" s="18">
        <v>0</v>
      </c>
      <c r="L15" s="18">
        <v>10266.799999999999</v>
      </c>
      <c r="M15" s="18">
        <v>8424.98</v>
      </c>
      <c r="N15" s="18">
        <v>1841.82</v>
      </c>
    </row>
    <row r="16" spans="1:18" s="25" customFormat="1">
      <c r="A16" s="20" t="s">
        <v>27</v>
      </c>
      <c r="B16" s="21"/>
      <c r="C16" s="21"/>
      <c r="D16" s="21"/>
      <c r="E16" s="22"/>
      <c r="F16" s="23"/>
      <c r="G16" s="24" t="s">
        <v>28</v>
      </c>
      <c r="H16" s="16" t="s">
        <v>16</v>
      </c>
      <c r="I16" s="17" t="s">
        <v>29</v>
      </c>
      <c r="J16" s="18">
        <v>0</v>
      </c>
      <c r="K16" s="18">
        <v>0</v>
      </c>
      <c r="L16" s="18">
        <v>6404.65</v>
      </c>
      <c r="M16" s="18">
        <v>2215.3099999999995</v>
      </c>
      <c r="N16" s="18">
        <v>4189.34</v>
      </c>
    </row>
    <row r="17" spans="1:14" s="25" customFormat="1">
      <c r="A17" s="20" t="s">
        <v>30</v>
      </c>
      <c r="B17" s="21"/>
      <c r="C17" s="21"/>
      <c r="D17" s="21"/>
      <c r="E17" s="22"/>
      <c r="F17" s="23"/>
      <c r="G17" s="24" t="s">
        <v>31</v>
      </c>
      <c r="H17" s="16" t="s">
        <v>16</v>
      </c>
      <c r="I17" s="17" t="s">
        <v>32</v>
      </c>
      <c r="J17" s="18">
        <v>2998.6</v>
      </c>
      <c r="K17" s="18">
        <v>0</v>
      </c>
      <c r="L17" s="18">
        <v>5247.56</v>
      </c>
      <c r="M17" s="18">
        <v>3300.6</v>
      </c>
      <c r="N17" s="18">
        <v>1946.96</v>
      </c>
    </row>
    <row r="18" spans="1:14" s="1" customFormat="1">
      <c r="A18" s="11" t="s">
        <v>33</v>
      </c>
      <c r="B18" s="12"/>
      <c r="C18" s="12"/>
      <c r="D18" s="12"/>
      <c r="E18" s="13"/>
      <c r="F18" s="14"/>
      <c r="G18" s="15" t="s">
        <v>34</v>
      </c>
      <c r="H18" s="16" t="s">
        <v>16</v>
      </c>
      <c r="I18" s="17" t="s">
        <v>35</v>
      </c>
      <c r="J18" s="18">
        <v>0</v>
      </c>
      <c r="K18" s="18">
        <v>0</v>
      </c>
      <c r="L18" s="18">
        <v>5775.01</v>
      </c>
      <c r="M18" s="18">
        <v>1229.32</v>
      </c>
      <c r="N18" s="18">
        <v>4545.6899999999996</v>
      </c>
    </row>
    <row r="19" spans="1:14" s="1" customFormat="1" ht="28.5">
      <c r="A19" s="11" t="s">
        <v>36</v>
      </c>
      <c r="B19" s="12"/>
      <c r="C19" s="12"/>
      <c r="D19" s="12"/>
      <c r="E19" s="13"/>
      <c r="F19" s="23"/>
      <c r="G19" s="26" t="s">
        <v>37</v>
      </c>
      <c r="H19" s="16" t="s">
        <v>16</v>
      </c>
      <c r="I19" s="17" t="s">
        <v>38</v>
      </c>
      <c r="J19" s="18">
        <v>0</v>
      </c>
      <c r="K19" s="18">
        <v>0</v>
      </c>
      <c r="L19" s="18">
        <v>10417.65</v>
      </c>
      <c r="M19" s="18">
        <v>2674.8199999999997</v>
      </c>
      <c r="N19" s="18">
        <v>7742.83</v>
      </c>
    </row>
    <row r="20" spans="1:14" s="1" customFormat="1" ht="13.5" customHeight="1">
      <c r="A20" s="11" t="s">
        <v>39</v>
      </c>
      <c r="B20" s="12"/>
      <c r="C20" s="12"/>
      <c r="D20" s="12"/>
      <c r="E20" s="13"/>
      <c r="F20" s="14"/>
      <c r="G20" s="15" t="s">
        <v>40</v>
      </c>
      <c r="H20" s="16" t="s">
        <v>16</v>
      </c>
      <c r="I20" s="17" t="s">
        <v>41</v>
      </c>
      <c r="J20" s="18">
        <v>0</v>
      </c>
      <c r="K20" s="18">
        <v>0</v>
      </c>
      <c r="L20" s="18">
        <v>46242.400000000001</v>
      </c>
      <c r="M20" s="18">
        <v>24447.87</v>
      </c>
      <c r="N20" s="18">
        <v>21794.53</v>
      </c>
    </row>
    <row r="21" spans="1:14" s="1" customFormat="1">
      <c r="A21" s="11" t="s">
        <v>42</v>
      </c>
      <c r="B21" s="12"/>
      <c r="C21" s="12"/>
      <c r="D21" s="12"/>
      <c r="E21" s="13"/>
      <c r="F21" s="19" t="s">
        <v>43</v>
      </c>
      <c r="G21" s="15" t="s">
        <v>44</v>
      </c>
      <c r="H21" s="16" t="s">
        <v>16</v>
      </c>
      <c r="I21" s="17"/>
      <c r="J21" s="18">
        <v>0</v>
      </c>
      <c r="K21" s="18">
        <v>0</v>
      </c>
      <c r="L21" s="18">
        <v>0</v>
      </c>
      <c r="M21" s="18">
        <v>0</v>
      </c>
      <c r="N21" s="18">
        <v>0</v>
      </c>
    </row>
    <row r="22" spans="1:14" s="25" customFormat="1">
      <c r="A22" s="20" t="s">
        <v>45</v>
      </c>
      <c r="B22" s="21"/>
      <c r="C22" s="21"/>
      <c r="D22" s="21"/>
      <c r="E22" s="22"/>
      <c r="F22" s="23"/>
      <c r="G22" s="24" t="s">
        <v>46</v>
      </c>
      <c r="H22" s="16" t="s">
        <v>16</v>
      </c>
      <c r="I22" s="17" t="s">
        <v>47</v>
      </c>
      <c r="J22" s="18">
        <v>0</v>
      </c>
      <c r="K22" s="18">
        <v>0</v>
      </c>
      <c r="L22" s="18">
        <v>12082.65</v>
      </c>
      <c r="M22" s="18">
        <v>3987.21</v>
      </c>
      <c r="N22" s="18">
        <v>8095.44</v>
      </c>
    </row>
    <row r="23" spans="1:14" s="1" customFormat="1">
      <c r="A23" s="11" t="s">
        <v>48</v>
      </c>
      <c r="B23" s="12"/>
      <c r="C23" s="12"/>
      <c r="D23" s="12"/>
      <c r="E23" s="13"/>
      <c r="F23" s="14"/>
      <c r="G23" s="15" t="s">
        <v>49</v>
      </c>
      <c r="H23" s="16" t="s">
        <v>16</v>
      </c>
      <c r="I23" s="17" t="s">
        <v>50</v>
      </c>
      <c r="J23" s="18">
        <v>0</v>
      </c>
      <c r="K23" s="18">
        <v>0</v>
      </c>
      <c r="L23" s="18">
        <v>16375.22</v>
      </c>
      <c r="M23" s="18">
        <v>4234.3999999999996</v>
      </c>
      <c r="N23" s="18">
        <v>12140.82</v>
      </c>
    </row>
    <row r="24" spans="1:14" s="25" customFormat="1">
      <c r="A24" s="20" t="s">
        <v>52</v>
      </c>
      <c r="B24" s="21"/>
      <c r="C24" s="21"/>
      <c r="D24" s="21"/>
      <c r="E24" s="22"/>
      <c r="F24" s="23"/>
      <c r="G24" s="24" t="s">
        <v>53</v>
      </c>
      <c r="H24" s="16" t="s">
        <v>16</v>
      </c>
      <c r="I24" s="17" t="s">
        <v>54</v>
      </c>
      <c r="J24" s="18">
        <v>0</v>
      </c>
      <c r="K24" s="18">
        <v>0</v>
      </c>
      <c r="L24" s="18">
        <v>13846.16</v>
      </c>
      <c r="M24" s="18">
        <v>4695.2299999999996</v>
      </c>
      <c r="N24" s="18">
        <v>9150.93</v>
      </c>
    </row>
    <row r="25" spans="1:14" s="1" customFormat="1" ht="28.5">
      <c r="A25" s="20" t="s">
        <v>55</v>
      </c>
      <c r="B25" s="12"/>
      <c r="C25" s="12"/>
      <c r="D25" s="12"/>
      <c r="E25" s="13"/>
      <c r="F25" s="14"/>
      <c r="G25" s="15" t="s">
        <v>56</v>
      </c>
      <c r="H25" s="16" t="s">
        <v>16</v>
      </c>
      <c r="I25" s="17" t="s">
        <v>57</v>
      </c>
      <c r="J25" s="18">
        <v>3148.72</v>
      </c>
      <c r="K25" s="18">
        <v>0</v>
      </c>
      <c r="L25" s="18">
        <v>5510.27</v>
      </c>
      <c r="M25" s="18">
        <v>3499.74</v>
      </c>
      <c r="N25" s="18">
        <v>2010.53</v>
      </c>
    </row>
    <row r="26" spans="1:14" s="25" customFormat="1">
      <c r="A26" s="20" t="s">
        <v>58</v>
      </c>
      <c r="B26" s="21"/>
      <c r="C26" s="21"/>
      <c r="D26" s="21"/>
      <c r="E26" s="22"/>
      <c r="F26" s="23"/>
      <c r="G26" s="24" t="s">
        <v>59</v>
      </c>
      <c r="H26" s="16" t="s">
        <v>16</v>
      </c>
      <c r="I26" s="17" t="s">
        <v>60</v>
      </c>
      <c r="J26" s="18">
        <v>0</v>
      </c>
      <c r="K26" s="18">
        <v>0</v>
      </c>
      <c r="L26" s="18">
        <v>6206.69</v>
      </c>
      <c r="M26" s="18">
        <v>1339.71</v>
      </c>
      <c r="N26" s="18">
        <v>4866.9799999999996</v>
      </c>
    </row>
    <row r="27" spans="1:14" s="1" customFormat="1">
      <c r="A27" s="11" t="s">
        <v>61</v>
      </c>
      <c r="B27" s="12"/>
      <c r="C27" s="12"/>
      <c r="D27" s="12"/>
      <c r="E27" s="13"/>
      <c r="F27" s="14"/>
      <c r="G27" s="15" t="s">
        <v>62</v>
      </c>
      <c r="H27" s="16" t="s">
        <v>16</v>
      </c>
      <c r="I27" s="17" t="s">
        <v>63</v>
      </c>
      <c r="J27" s="18">
        <v>0</v>
      </c>
      <c r="K27" s="18">
        <v>0</v>
      </c>
      <c r="L27" s="18">
        <v>6206.69</v>
      </c>
      <c r="M27" s="18">
        <v>1391.85</v>
      </c>
      <c r="N27" s="18">
        <v>4814.84</v>
      </c>
    </row>
    <row r="28" spans="1:14" s="1" customFormat="1">
      <c r="A28" s="20" t="s">
        <v>64</v>
      </c>
      <c r="B28" s="21"/>
      <c r="C28" s="21"/>
      <c r="D28" s="21"/>
      <c r="E28" s="22"/>
      <c r="F28" s="14"/>
      <c r="G28" s="15" t="s">
        <v>65</v>
      </c>
      <c r="H28" s="16" t="s">
        <v>16</v>
      </c>
      <c r="I28" s="17" t="s">
        <v>66</v>
      </c>
      <c r="J28" s="18">
        <v>0</v>
      </c>
      <c r="K28" s="18">
        <v>0</v>
      </c>
      <c r="L28" s="18">
        <v>6206.69</v>
      </c>
      <c r="M28" s="18">
        <v>1348.68</v>
      </c>
      <c r="N28" s="18">
        <v>4858.01</v>
      </c>
    </row>
    <row r="29" spans="1:14" s="1" customFormat="1">
      <c r="A29" s="11" t="s">
        <v>67</v>
      </c>
      <c r="B29" s="12"/>
      <c r="C29" s="12"/>
      <c r="D29" s="12"/>
      <c r="E29" s="13"/>
      <c r="F29" s="14"/>
      <c r="G29" s="15" t="s">
        <v>68</v>
      </c>
      <c r="H29" s="16" t="s">
        <v>16</v>
      </c>
      <c r="I29" s="17" t="s">
        <v>69</v>
      </c>
      <c r="J29" s="18">
        <v>0</v>
      </c>
      <c r="K29" s="18">
        <v>0</v>
      </c>
      <c r="L29" s="18">
        <v>6206.69</v>
      </c>
      <c r="M29" s="18">
        <v>1348.68</v>
      </c>
      <c r="N29" s="18">
        <v>4858.01</v>
      </c>
    </row>
    <row r="30" spans="1:14" s="1" customFormat="1">
      <c r="A30" s="11" t="s">
        <v>70</v>
      </c>
      <c r="B30" s="12"/>
      <c r="C30" s="12"/>
      <c r="D30" s="12"/>
      <c r="E30" s="13"/>
      <c r="F30" s="14"/>
      <c r="G30" s="15" t="s">
        <v>71</v>
      </c>
      <c r="H30" s="16" t="s">
        <v>16</v>
      </c>
      <c r="I30" s="17" t="s">
        <v>72</v>
      </c>
      <c r="J30" s="18">
        <v>0</v>
      </c>
      <c r="K30" s="18">
        <v>0</v>
      </c>
      <c r="L30" s="18">
        <v>6206.69</v>
      </c>
      <c r="M30" s="18">
        <v>1391.85</v>
      </c>
      <c r="N30" s="18">
        <v>4814.84</v>
      </c>
    </row>
    <row r="31" spans="1:14" s="1" customFormat="1">
      <c r="A31" s="11" t="s">
        <v>73</v>
      </c>
      <c r="B31" s="12"/>
      <c r="C31" s="12"/>
      <c r="D31" s="12"/>
      <c r="E31" s="13"/>
      <c r="F31" s="14"/>
      <c r="G31" s="15" t="s">
        <v>74</v>
      </c>
      <c r="H31" s="16" t="s">
        <v>16</v>
      </c>
      <c r="I31" s="17" t="s">
        <v>75</v>
      </c>
      <c r="J31" s="18">
        <v>0</v>
      </c>
      <c r="K31" s="18">
        <v>0</v>
      </c>
      <c r="L31" s="18">
        <v>9480.7000000000007</v>
      </c>
      <c r="M31" s="18">
        <v>3527.3900000000003</v>
      </c>
      <c r="N31" s="18">
        <v>5953.31</v>
      </c>
    </row>
    <row r="32" spans="1:14" s="1" customFormat="1">
      <c r="A32" s="11" t="s">
        <v>76</v>
      </c>
      <c r="B32" s="12"/>
      <c r="C32" s="12"/>
      <c r="D32" s="12"/>
      <c r="E32" s="13"/>
      <c r="F32" s="14"/>
      <c r="G32" s="15" t="s">
        <v>77</v>
      </c>
      <c r="H32" s="16" t="s">
        <v>16</v>
      </c>
      <c r="I32" s="17" t="s">
        <v>78</v>
      </c>
      <c r="J32" s="18">
        <v>0</v>
      </c>
      <c r="K32" s="18">
        <v>0</v>
      </c>
      <c r="L32" s="18">
        <v>5775.01</v>
      </c>
      <c r="M32" s="18">
        <v>1081.8699999999999</v>
      </c>
      <c r="N32" s="18">
        <v>4693.1400000000003</v>
      </c>
    </row>
    <row r="33" spans="1:14" s="1" customFormat="1">
      <c r="A33" s="11" t="s">
        <v>140</v>
      </c>
      <c r="B33" s="12"/>
      <c r="C33" s="12"/>
      <c r="D33" s="12"/>
      <c r="E33" s="13"/>
      <c r="F33" s="19"/>
      <c r="G33" s="15" t="s">
        <v>79</v>
      </c>
      <c r="H33" s="16" t="s">
        <v>16</v>
      </c>
      <c r="I33" s="17" t="s">
        <v>80</v>
      </c>
      <c r="J33" s="18">
        <v>3752.97</v>
      </c>
      <c r="K33" s="18">
        <v>0</v>
      </c>
      <c r="L33" s="18">
        <v>7063.2</v>
      </c>
      <c r="M33" s="18">
        <v>4258.67</v>
      </c>
      <c r="N33" s="18">
        <v>2804.53</v>
      </c>
    </row>
    <row r="34" spans="1:14" s="25" customFormat="1">
      <c r="A34" s="20" t="s">
        <v>81</v>
      </c>
      <c r="B34" s="21"/>
      <c r="C34" s="21"/>
      <c r="D34" s="21"/>
      <c r="E34" s="22"/>
      <c r="F34" s="23"/>
      <c r="G34" s="24" t="s">
        <v>82</v>
      </c>
      <c r="H34" s="16" t="s">
        <v>16</v>
      </c>
      <c r="I34" s="17" t="s">
        <v>83</v>
      </c>
      <c r="J34" s="18">
        <v>0</v>
      </c>
      <c r="K34" s="18">
        <v>0</v>
      </c>
      <c r="L34" s="18">
        <v>10325.66</v>
      </c>
      <c r="M34" s="18">
        <v>4352.9399999999996</v>
      </c>
      <c r="N34" s="18">
        <v>5972.72</v>
      </c>
    </row>
    <row r="35" spans="1:14" s="25" customFormat="1">
      <c r="A35" s="20" t="s">
        <v>84</v>
      </c>
      <c r="B35" s="21"/>
      <c r="C35" s="21"/>
      <c r="D35" s="21"/>
      <c r="E35" s="22"/>
      <c r="F35" s="28"/>
      <c r="G35" s="24" t="s">
        <v>85</v>
      </c>
      <c r="H35" s="16" t="s">
        <v>16</v>
      </c>
      <c r="I35" s="17" t="s">
        <v>86</v>
      </c>
      <c r="J35" s="18">
        <v>0</v>
      </c>
      <c r="K35" s="18">
        <v>0</v>
      </c>
      <c r="L35" s="18">
        <v>6206.69</v>
      </c>
      <c r="M35" s="18">
        <v>1391.85</v>
      </c>
      <c r="N35" s="18">
        <v>4814.84</v>
      </c>
    </row>
    <row r="36" spans="1:14" s="1" customFormat="1">
      <c r="A36" s="11" t="s">
        <v>87</v>
      </c>
      <c r="B36" s="12"/>
      <c r="C36" s="12"/>
      <c r="D36" s="12"/>
      <c r="E36" s="13"/>
      <c r="F36" s="14"/>
      <c r="G36" s="15" t="s">
        <v>88</v>
      </c>
      <c r="H36" s="16" t="s">
        <v>16</v>
      </c>
      <c r="I36" s="27" t="s">
        <v>89</v>
      </c>
      <c r="J36" s="18">
        <v>3066.85</v>
      </c>
      <c r="K36" s="18">
        <v>0</v>
      </c>
      <c r="L36" s="18">
        <v>5520.31</v>
      </c>
      <c r="M36" s="18">
        <v>3394.76</v>
      </c>
      <c r="N36" s="18">
        <v>2125.5500000000002</v>
      </c>
    </row>
    <row r="37" spans="1:14" s="1" customFormat="1">
      <c r="A37" s="11" t="s">
        <v>90</v>
      </c>
      <c r="B37" s="12"/>
      <c r="C37" s="12"/>
      <c r="D37" s="12"/>
      <c r="E37" s="13"/>
      <c r="F37" s="14"/>
      <c r="G37" s="15" t="s">
        <v>91</v>
      </c>
      <c r="H37" s="16" t="s">
        <v>16</v>
      </c>
      <c r="I37" s="17" t="s">
        <v>92</v>
      </c>
      <c r="J37" s="18">
        <v>0</v>
      </c>
      <c r="K37" s="18">
        <v>0</v>
      </c>
      <c r="L37" s="18">
        <v>5817.51</v>
      </c>
      <c r="M37" s="18">
        <v>1202.1500000000001</v>
      </c>
      <c r="N37" s="18">
        <v>4615.3599999999997</v>
      </c>
    </row>
    <row r="38" spans="1:14" s="25" customFormat="1">
      <c r="A38" s="20" t="s">
        <v>93</v>
      </c>
      <c r="B38" s="21"/>
      <c r="C38" s="21"/>
      <c r="D38" s="21"/>
      <c r="E38" s="22"/>
      <c r="F38" s="28"/>
      <c r="G38" s="29" t="s">
        <v>94</v>
      </c>
      <c r="H38" s="16" t="s">
        <v>16</v>
      </c>
      <c r="I38" s="27" t="s">
        <v>95</v>
      </c>
      <c r="J38" s="18">
        <v>0</v>
      </c>
      <c r="K38" s="18">
        <v>0</v>
      </c>
      <c r="L38" s="18">
        <v>6706.53</v>
      </c>
      <c r="M38" s="18">
        <v>1536.87</v>
      </c>
      <c r="N38" s="18">
        <v>5169.66</v>
      </c>
    </row>
    <row r="39" spans="1:14" s="1" customFormat="1">
      <c r="A39" s="11" t="s">
        <v>96</v>
      </c>
      <c r="B39" s="12"/>
      <c r="C39" s="12"/>
      <c r="D39" s="12"/>
      <c r="E39" s="13"/>
      <c r="F39" s="14"/>
      <c r="G39" s="15" t="s">
        <v>97</v>
      </c>
      <c r="H39" s="16" t="s">
        <v>16</v>
      </c>
      <c r="I39" s="17" t="s">
        <v>98</v>
      </c>
      <c r="J39" s="18">
        <v>0</v>
      </c>
      <c r="K39" s="18">
        <v>0</v>
      </c>
      <c r="L39" s="18">
        <v>5450.44</v>
      </c>
      <c r="M39" s="18">
        <v>1011.96</v>
      </c>
      <c r="N39" s="18">
        <v>4438.4799999999996</v>
      </c>
    </row>
    <row r="40" spans="1:14" s="25" customFormat="1" ht="15">
      <c r="A40" s="20" t="s">
        <v>99</v>
      </c>
      <c r="B40" s="21"/>
      <c r="C40" s="21"/>
      <c r="D40" s="21"/>
      <c r="E40" s="22"/>
      <c r="F40" s="23"/>
      <c r="G40" s="24" t="s">
        <v>100</v>
      </c>
      <c r="H40" s="16" t="s">
        <v>16</v>
      </c>
      <c r="I40" s="30" t="s">
        <v>101</v>
      </c>
      <c r="J40" s="18">
        <v>0</v>
      </c>
      <c r="K40" s="18">
        <v>0</v>
      </c>
      <c r="L40" s="18">
        <v>4949.33</v>
      </c>
      <c r="M40" s="18">
        <v>1151.3</v>
      </c>
      <c r="N40" s="18">
        <v>3798.03</v>
      </c>
    </row>
    <row r="41" spans="1:14" s="25" customFormat="1" ht="15">
      <c r="A41" s="20" t="s">
        <v>102</v>
      </c>
      <c r="B41" s="21"/>
      <c r="C41" s="21"/>
      <c r="D41" s="21"/>
      <c r="E41" s="22"/>
      <c r="F41" s="23" t="s">
        <v>51</v>
      </c>
      <c r="G41" s="24" t="s">
        <v>103</v>
      </c>
      <c r="H41" s="16" t="s">
        <v>104</v>
      </c>
      <c r="I41" s="31" t="s">
        <v>105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</row>
    <row r="42" spans="1:14" s="1" customFormat="1">
      <c r="A42" s="11" t="s">
        <v>106</v>
      </c>
      <c r="B42" s="12"/>
      <c r="C42" s="12"/>
      <c r="D42" s="12"/>
      <c r="E42" s="13"/>
      <c r="F42" s="23" t="s">
        <v>51</v>
      </c>
      <c r="G42" s="15" t="s">
        <v>107</v>
      </c>
      <c r="H42" s="16" t="s">
        <v>108</v>
      </c>
      <c r="I42" s="17" t="s">
        <v>109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</row>
    <row r="43" spans="1:14" s="1" customFormat="1">
      <c r="A43" s="11" t="s">
        <v>110</v>
      </c>
      <c r="B43" s="12"/>
      <c r="C43" s="12"/>
      <c r="D43" s="12"/>
      <c r="E43" s="13"/>
      <c r="F43" s="23" t="s">
        <v>51</v>
      </c>
      <c r="G43" s="15" t="s">
        <v>111</v>
      </c>
      <c r="H43" s="16" t="s">
        <v>112</v>
      </c>
      <c r="I43" s="17" t="s">
        <v>113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</row>
    <row r="44" spans="1:14" s="1" customFormat="1" ht="15">
      <c r="A44" s="11" t="s">
        <v>114</v>
      </c>
      <c r="B44" s="12"/>
      <c r="C44" s="12"/>
      <c r="D44" s="12"/>
      <c r="E44" s="13"/>
      <c r="F44" s="23"/>
      <c r="G44" s="15" t="s">
        <v>115</v>
      </c>
      <c r="H44" s="16" t="s">
        <v>16</v>
      </c>
      <c r="I44" s="30" t="s">
        <v>116</v>
      </c>
      <c r="J44" s="18">
        <v>0</v>
      </c>
      <c r="K44" s="18">
        <v>0</v>
      </c>
      <c r="L44" s="18">
        <v>5636.68</v>
      </c>
      <c r="M44" s="18">
        <v>1134.07</v>
      </c>
      <c r="N44" s="18">
        <v>4502.6099999999997</v>
      </c>
    </row>
    <row r="45" spans="1:14" s="1" customFormat="1" ht="15">
      <c r="A45" s="11" t="s">
        <v>138</v>
      </c>
      <c r="B45" s="12"/>
      <c r="C45" s="12"/>
      <c r="D45" s="12"/>
      <c r="E45" s="13"/>
      <c r="F45" s="23"/>
      <c r="G45" s="15" t="s">
        <v>117</v>
      </c>
      <c r="H45" s="16" t="s">
        <v>16</v>
      </c>
      <c r="I45" s="30" t="s">
        <v>118</v>
      </c>
      <c r="J45" s="18">
        <v>0</v>
      </c>
      <c r="K45" s="18">
        <v>0</v>
      </c>
      <c r="L45" s="18">
        <v>7068.12</v>
      </c>
      <c r="M45" s="18">
        <v>1673.01</v>
      </c>
      <c r="N45" s="18">
        <v>5395.11</v>
      </c>
    </row>
    <row r="46" spans="1:14" s="1" customFormat="1" ht="15">
      <c r="A46" s="11" t="s">
        <v>119</v>
      </c>
      <c r="B46" s="12"/>
      <c r="C46" s="12"/>
      <c r="D46" s="12"/>
      <c r="E46" s="13"/>
      <c r="F46" s="23"/>
      <c r="G46" s="15" t="s">
        <v>120</v>
      </c>
      <c r="H46" s="16" t="s">
        <v>16</v>
      </c>
      <c r="I46" s="30" t="s">
        <v>121</v>
      </c>
      <c r="J46" s="18">
        <v>0</v>
      </c>
      <c r="K46" s="18">
        <v>0</v>
      </c>
      <c r="L46" s="18">
        <v>8272</v>
      </c>
      <c r="M46" s="18">
        <v>1953.87</v>
      </c>
      <c r="N46" s="18">
        <v>6318.13</v>
      </c>
    </row>
    <row r="47" spans="1:14" s="1" customFormat="1" ht="15">
      <c r="A47" s="11" t="s">
        <v>139</v>
      </c>
      <c r="B47" s="12"/>
      <c r="C47" s="12"/>
      <c r="D47" s="12"/>
      <c r="E47" s="13"/>
      <c r="F47" s="23"/>
      <c r="G47" s="15" t="s">
        <v>122</v>
      </c>
      <c r="H47" s="16" t="s">
        <v>16</v>
      </c>
      <c r="I47" s="30" t="s">
        <v>123</v>
      </c>
      <c r="J47" s="18">
        <v>0</v>
      </c>
      <c r="K47" s="18">
        <v>0</v>
      </c>
      <c r="L47" s="18">
        <v>4789.83</v>
      </c>
      <c r="M47" s="18">
        <v>929.59</v>
      </c>
      <c r="N47" s="18">
        <v>3860.24</v>
      </c>
    </row>
    <row r="48" spans="1:14" s="1" customFormat="1">
      <c r="A48" s="11" t="s">
        <v>124</v>
      </c>
      <c r="B48" s="12"/>
      <c r="C48" s="12"/>
      <c r="D48" s="12"/>
      <c r="E48" s="13"/>
      <c r="F48" s="23" t="s">
        <v>51</v>
      </c>
      <c r="G48" s="15" t="s">
        <v>125</v>
      </c>
      <c r="H48" s="16" t="s">
        <v>126</v>
      </c>
      <c r="I48" s="17" t="s">
        <v>127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</row>
    <row r="49" spans="1:14" s="1" customFormat="1" ht="15">
      <c r="A49" s="11" t="s">
        <v>128</v>
      </c>
      <c r="B49" s="12"/>
      <c r="C49" s="12"/>
      <c r="D49" s="12"/>
      <c r="E49" s="13"/>
      <c r="F49" s="23"/>
      <c r="G49" s="15" t="s">
        <v>129</v>
      </c>
      <c r="H49" s="16" t="s">
        <v>16</v>
      </c>
      <c r="I49" s="30" t="s">
        <v>130</v>
      </c>
      <c r="J49" s="18">
        <v>0</v>
      </c>
      <c r="K49" s="18">
        <v>0</v>
      </c>
      <c r="L49" s="18">
        <v>7269.4</v>
      </c>
      <c r="M49" s="18">
        <v>2117.5100000000002</v>
      </c>
      <c r="N49" s="18">
        <v>5151.8900000000003</v>
      </c>
    </row>
    <row r="50" spans="1:14" s="1" customFormat="1">
      <c r="A50" s="3"/>
      <c r="B50" s="2"/>
      <c r="C50" s="2"/>
      <c r="D50" s="2"/>
      <c r="E50" s="2"/>
      <c r="F50" s="3"/>
      <c r="G50" s="4"/>
      <c r="H50" s="2"/>
      <c r="I50" s="2"/>
      <c r="J50" s="2"/>
      <c r="K50" s="2"/>
      <c r="L50" s="2"/>
      <c r="M50" s="2"/>
      <c r="N50" s="2"/>
    </row>
    <row r="51" spans="1:14" s="1" customFormat="1" ht="15">
      <c r="A51" s="32" t="s">
        <v>131</v>
      </c>
      <c r="B51" s="2"/>
      <c r="C51" s="2"/>
      <c r="D51" s="2" t="s">
        <v>132</v>
      </c>
      <c r="F51" s="3"/>
      <c r="G51" s="4"/>
      <c r="H51" s="2"/>
      <c r="I51" s="2"/>
      <c r="J51" s="2"/>
      <c r="K51" s="2"/>
      <c r="L51" s="2"/>
      <c r="M51" s="2"/>
      <c r="N51" s="2"/>
    </row>
    <row r="53" spans="1:14" s="1" customFormat="1" ht="15">
      <c r="A53" s="32" t="s">
        <v>133</v>
      </c>
      <c r="B53" s="2"/>
      <c r="C53" s="2"/>
      <c r="D53" s="2"/>
      <c r="E53" s="2"/>
      <c r="F53" s="3"/>
      <c r="G53" s="4"/>
      <c r="H53" s="2"/>
      <c r="I53" s="2"/>
      <c r="J53" s="2"/>
      <c r="K53" s="2"/>
      <c r="L53" s="2"/>
      <c r="M53" s="2"/>
      <c r="N53" s="2"/>
    </row>
    <row r="54" spans="1:14" s="1" customFormat="1" ht="15">
      <c r="A54" s="33" t="s">
        <v>134</v>
      </c>
      <c r="B54" s="2"/>
      <c r="C54" s="2"/>
      <c r="D54" s="2"/>
      <c r="E54" s="2"/>
      <c r="F54" s="2"/>
      <c r="G54" s="4"/>
      <c r="H54" s="2"/>
      <c r="I54" s="34" t="s">
        <v>135</v>
      </c>
      <c r="J54" s="37">
        <f ca="1">TODAY()</f>
        <v>44958</v>
      </c>
      <c r="K54" s="37"/>
      <c r="L54" s="2"/>
      <c r="M54" s="2"/>
      <c r="N54" s="2"/>
    </row>
    <row r="55" spans="1:14">
      <c r="A55" s="2" t="s">
        <v>136</v>
      </c>
    </row>
    <row r="58" spans="1:14" s="1" customFormat="1" ht="15">
      <c r="A58" s="5" t="s">
        <v>137</v>
      </c>
      <c r="B58" s="2"/>
      <c r="C58" s="2"/>
      <c r="D58" s="2"/>
      <c r="E58" s="2"/>
      <c r="F58" s="3"/>
      <c r="G58" s="4"/>
      <c r="H58" s="2"/>
      <c r="I58" s="2"/>
      <c r="J58" s="2"/>
      <c r="K58" s="2"/>
      <c r="L58" s="2"/>
      <c r="M58" s="2"/>
      <c r="N58" s="2"/>
    </row>
  </sheetData>
  <mergeCells count="3">
    <mergeCell ref="A3:N3"/>
    <mergeCell ref="A11:E11"/>
    <mergeCell ref="J54:K54"/>
  </mergeCells>
  <hyperlinks>
    <hyperlink ref="I18" r:id="rId1"/>
    <hyperlink ref="I15" r:id="rId2"/>
    <hyperlink ref="I19" r:id="rId3"/>
    <hyperlink ref="I20" r:id="rId4"/>
    <hyperlink ref="I16" r:id="rId5"/>
    <hyperlink ref="I39" r:id="rId6"/>
    <hyperlink ref="I13" r:id="rId7"/>
    <hyperlink ref="I22" r:id="rId8"/>
    <hyperlink ref="I31" r:id="rId9"/>
    <hyperlink ref="I24" r:id="rId10"/>
    <hyperlink ref="I37" r:id="rId11"/>
    <hyperlink ref="I35" r:id="rId12"/>
    <hyperlink ref="I38" r:id="rId13"/>
    <hyperlink ref="I42" r:id="rId14" display="patologia.hmi@igh.org.br"/>
    <hyperlink ref="I17" r:id="rId15"/>
    <hyperlink ref="I14" r:id="rId16"/>
    <hyperlink ref="I26" r:id="rId17"/>
    <hyperlink ref="I28" r:id="rId18"/>
    <hyperlink ref="I29" r:id="rId19"/>
    <hyperlink ref="I32" r:id="rId20"/>
    <hyperlink ref="I30" r:id="rId21"/>
    <hyperlink ref="I36" r:id="rId22"/>
    <hyperlink ref="I34" r:id="rId23"/>
    <hyperlink ref="I43" r:id="rId24" display="labclinicas.hmi@igh.org.br"/>
    <hyperlink ref="I27" r:id="rId25"/>
    <hyperlink ref="I23" r:id="rId26"/>
    <hyperlink ref="I25" r:id="rId27"/>
    <hyperlink ref="I12" r:id="rId28"/>
    <hyperlink ref="I40" r:id="rId29"/>
    <hyperlink ref="I41" r:id="rId30"/>
    <hyperlink ref="I44" r:id="rId31"/>
    <hyperlink ref="I46" r:id="rId32"/>
    <hyperlink ref="I45" r:id="rId33"/>
    <hyperlink ref="I47" r:id="rId34"/>
    <hyperlink ref="I49" r:id="rId35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36"/>
  <ignoredErrors>
    <ignoredError sqref="F21:F23 F33:F35 F24:F26 F29:F32 F27:F28 F36:F49" numberStoredAsText="1"/>
  </ignoredErrors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HMI</vt:lpstr>
      <vt:lpstr>HMI!Area_de_impressao</vt:lpstr>
      <vt:lpstr>HMI!Titulos_de_impressao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sandro.tosta</dc:creator>
  <cp:lastModifiedBy>Usuario</cp:lastModifiedBy>
  <cp:lastPrinted>2023-02-01T19:53:55Z</cp:lastPrinted>
  <dcterms:created xsi:type="dcterms:W3CDTF">2022-02-02T21:39:11Z</dcterms:created>
  <dcterms:modified xsi:type="dcterms:W3CDTF">2023-02-01T19:53:58Z</dcterms:modified>
</cp:coreProperties>
</file>