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1. HEMU\10. Pessoal\10.4 - Relação mensal do membros da Diretoria e das Chefias de seu organograma com as respectivas remunerações\2023\Chefia Unidade\"/>
    </mc:Choice>
  </mc:AlternateContent>
  <bookViews>
    <workbookView xWindow="0" yWindow="0" windowWidth="28800" windowHeight="12435"/>
  </bookViews>
  <sheets>
    <sheet name="HEMU" sheetId="1" r:id="rId1"/>
  </sheets>
  <externalReferences>
    <externalReference r:id="rId2"/>
    <externalReference r:id="rId3"/>
  </externalReferences>
  <definedNames>
    <definedName name="_xlnm.Print_Area" localSheetId="0">HEMU!$A$1:$N$62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L40" i="1"/>
  <c r="M40" i="1" s="1"/>
  <c r="N38" i="1"/>
  <c r="L38" i="1"/>
  <c r="M38" i="1" s="1"/>
  <c r="N31" i="1"/>
  <c r="L31" i="1"/>
  <c r="M31" i="1" s="1"/>
  <c r="N19" i="1"/>
  <c r="L19" i="1"/>
  <c r="M19" i="1" s="1"/>
  <c r="N16" i="1"/>
  <c r="L16" i="1"/>
  <c r="M16" i="1" s="1"/>
  <c r="M14" i="1"/>
  <c r="N14" i="1"/>
  <c r="L1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39" i="1"/>
  <c r="M39" i="1"/>
  <c r="L39" i="1"/>
  <c r="K39" i="1"/>
  <c r="J39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J58" i="1" l="1"/>
</calcChain>
</file>

<file path=xl/sharedStrings.xml><?xml version="1.0" encoding="utf-8"?>
<sst xmlns="http://schemas.openxmlformats.org/spreadsheetml/2006/main" count="184" uniqueCount="143">
  <si>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</si>
  <si>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</si>
  <si>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</si>
  <si>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</si>
  <si>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</si>
  <si>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</si>
  <si>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</si>
  <si>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</si>
  <si>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</si>
  <si>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</si>
  <si>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</si>
  <si>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</si>
  <si>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</si>
  <si>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</si>
  <si>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</si>
  <si>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</si>
  <si>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</si>
  <si>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</si>
  <si>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</si>
  <si>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</si>
  <si>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</si>
  <si>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</si>
  <si>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</si>
  <si>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</si>
  <si>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</si>
  <si>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</si>
  <si>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</si>
  <si>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</si>
  <si>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</si>
  <si>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</si>
  <si>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</si>
  <si>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</si>
  <si>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</si>
  <si>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</si>
  <si>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</si>
  <si>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</si>
  <si>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</si>
  <si>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</si>
  <si>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</si>
  <si>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GERENCIA DE ENFERMAGEM</t>
  </si>
  <si>
    <t>enfermagem.hmi@igh.org.br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</si>
  <si>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</si>
  <si>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</si>
  <si>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</si>
  <si>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</si>
  <si>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</si>
  <si>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</si>
  <si>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</si>
  <si>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CARLA FERNANDA BARBOSA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</si>
  <si>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</si>
  <si>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</si>
  <si>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</si>
  <si>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</si>
  <si>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</si>
  <si>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</si>
  <si>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</si>
  <si>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</si>
  <si>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</si>
  <si>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</si>
  <si>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</si>
  <si>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</si>
  <si>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</si>
  <si>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</si>
  <si>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</si>
  <si>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</si>
  <si>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</si>
  <si>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</si>
  <si>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</si>
  <si>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</si>
  <si>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</si>
  <si>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</si>
  <si>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</si>
  <si>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</si>
  <si>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</si>
  <si>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</si>
  <si>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</si>
  <si>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</si>
  <si>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</si>
  <si>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</si>
  <si>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</si>
  <si>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</si>
  <si>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</si>
  <si>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BARBARA LETICIA BORGES MEDEIROS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</si>
  <si>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</si>
  <si>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</si>
  <si>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</si>
  <si>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</si>
  <si>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</si>
  <si>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</si>
  <si>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</si>
  <si>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</si>
  <si>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</si>
  <si>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</si>
  <si>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</si>
  <si>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</si>
  <si>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</si>
  <si>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</si>
  <si>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</si>
  <si>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</si>
  <si>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</si>
  <si>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</si>
  <si>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</si>
  <si>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</si>
  <si>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</si>
  <si>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</si>
  <si>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</si>
  <si>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</si>
  <si>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</si>
  <si>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</si>
  <si>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</si>
  <si>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</si>
  <si>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ANTONIO ELIAS LOPES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</si>
  <si>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</si>
  <si>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</si>
  <si>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</si>
  <si>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</si>
  <si>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</si>
  <si>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</si>
  <si>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</si>
  <si>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</si>
  <si>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</si>
  <si>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</si>
  <si>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</si>
  <si>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ANTONIO CARLOS DA SILVA JUNIOR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</si>
  <si>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</si>
  <si>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</si>
  <si>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</si>
  <si>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</si>
  <si>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</si>
  <si>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</si>
  <si>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</si>
  <si>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t>utin2.hemu@igh.org.br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</si>
  <si>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</si>
  <si>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</si>
  <si>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</si>
  <si>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</si>
  <si>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</si>
  <si>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</si>
  <si>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</si>
  <si>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</si>
  <si>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</si>
  <si>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</si>
  <si>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VAGO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</si>
</sst>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1.%20HEMU/10.%20Pessoal/10.5%20-%20Rela&#231;&#227;o%20mensal%20dos%20empregados%20com%20as%20respectivas%20remunera&#231;&#245;es/2023/2023.07%20-%20HEMU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1.%20HEMU/10.%20Pessoal/10.7%20-%20Rela&#231;&#227;o%20mensal%20dos%20servidores%20cedidos%20com%20as%20respectivas%20remunera&#231;&#245;es/2023/2023.07%20&#8211;%20HEMU%20&#8211;%20Rela&#231;&#227;o%20mensal%20dos%20servidores%20cedidos%20com%20as%20respectivas%20remunera&#231;&#245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2">
          <cell r="A12" t="str">
            <v>NOME</v>
          </cell>
          <cell r="B12" t="str">
            <v>FUNCAO</v>
          </cell>
          <cell r="C12" t="str">
            <v xml:space="preserve"> SALARIO BASE</v>
          </cell>
          <cell r="D12" t="str">
            <v>FÉRIAS</v>
          </cell>
          <cell r="E12" t="str">
            <v xml:space="preserve"> 13º SALARIO </v>
          </cell>
          <cell r="F12" t="str">
            <v>SALÁRIO BRUTO</v>
          </cell>
          <cell r="G12" t="str">
            <v xml:space="preserve">  TOTAL DE DESCONTOS</v>
          </cell>
          <cell r="H12" t="str">
            <v xml:space="preserve">  SALARIO LIQUIDO </v>
          </cell>
        </row>
        <row r="13">
          <cell r="A13" t="str">
            <v>ADAILTON FERREIRA ROCHA</v>
          </cell>
          <cell r="B13" t="str">
            <v>ASSISTENTE ADMINISTRATIVO</v>
          </cell>
          <cell r="C13">
            <v>1868.63</v>
          </cell>
          <cell r="D13">
            <v>0</v>
          </cell>
          <cell r="E13">
            <v>0</v>
          </cell>
          <cell r="F13">
            <v>2242.1799999999998</v>
          </cell>
          <cell r="G13">
            <v>183.75</v>
          </cell>
          <cell r="H13">
            <v>2058.4299999999998</v>
          </cell>
        </row>
        <row r="14">
          <cell r="A14" t="str">
            <v>ADRIANA CRISTINA SILVA</v>
          </cell>
          <cell r="B14" t="str">
            <v>TECNICO (A) DE ENFERMAGEM</v>
          </cell>
          <cell r="C14">
            <v>1868.63</v>
          </cell>
          <cell r="D14">
            <v>0</v>
          </cell>
          <cell r="E14">
            <v>0</v>
          </cell>
          <cell r="F14">
            <v>2451.4899999999998</v>
          </cell>
          <cell r="G14">
            <v>200.83</v>
          </cell>
          <cell r="H14">
            <v>2250.66</v>
          </cell>
        </row>
        <row r="15">
          <cell r="A15" t="str">
            <v>ADRIANA FERNANDES DA SILVA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2813.56</v>
          </cell>
          <cell r="G15">
            <v>385.49</v>
          </cell>
          <cell r="H15">
            <v>2428.0700000000002</v>
          </cell>
        </row>
        <row r="16">
          <cell r="A16" t="str">
            <v>AFRA LUIZA BARROS OLIVEIRA</v>
          </cell>
          <cell r="B16" t="str">
            <v>TECNICO (A) DE ENFERMAGEM</v>
          </cell>
          <cell r="C16">
            <v>1868.63</v>
          </cell>
          <cell r="D16">
            <v>0</v>
          </cell>
          <cell r="E16">
            <v>0</v>
          </cell>
          <cell r="F16">
            <v>2308.06</v>
          </cell>
          <cell r="G16">
            <v>207.92</v>
          </cell>
          <cell r="H16">
            <v>2100.14</v>
          </cell>
        </row>
        <row r="17">
          <cell r="A17" t="str">
            <v>ALBERTINA LEANDRO DE ARAUJO</v>
          </cell>
          <cell r="B17" t="str">
            <v>TECNICO (A) DE ENFERMAGEM</v>
          </cell>
          <cell r="C17">
            <v>1868.63</v>
          </cell>
          <cell r="D17">
            <v>0</v>
          </cell>
          <cell r="E17">
            <v>0</v>
          </cell>
          <cell r="F17">
            <v>2526.34</v>
          </cell>
          <cell r="G17">
            <v>530.19000000000005</v>
          </cell>
          <cell r="H17">
            <v>1996.15</v>
          </cell>
        </row>
        <row r="18">
          <cell r="A18" t="str">
            <v>ALINY DURAES SILVEIRA</v>
          </cell>
          <cell r="B18" t="str">
            <v>ASSISTENTE ADMINISTRATIVO</v>
          </cell>
          <cell r="C18">
            <v>1868.63</v>
          </cell>
          <cell r="D18">
            <v>0</v>
          </cell>
          <cell r="E18">
            <v>0</v>
          </cell>
          <cell r="F18">
            <v>2010.22</v>
          </cell>
          <cell r="G18">
            <v>264.48</v>
          </cell>
          <cell r="H18">
            <v>1745.74</v>
          </cell>
        </row>
        <row r="19">
          <cell r="A19" t="str">
            <v>ANA CECILIA MORENO OLIVEIRA SILVA</v>
          </cell>
          <cell r="B19" t="str">
            <v>TECNICO (A) DE ENFERMAGEM</v>
          </cell>
          <cell r="C19">
            <v>1868.63</v>
          </cell>
          <cell r="D19">
            <v>0</v>
          </cell>
          <cell r="E19">
            <v>0</v>
          </cell>
          <cell r="F19">
            <v>2812.03</v>
          </cell>
          <cell r="G19">
            <v>240.49</v>
          </cell>
          <cell r="H19">
            <v>2571.54</v>
          </cell>
        </row>
        <row r="20">
          <cell r="A20" t="str">
            <v>ANA CLAUDIA SILVA DE SOUZA</v>
          </cell>
          <cell r="B20" t="str">
            <v>ENFERMEIRO (A)</v>
          </cell>
          <cell r="C20">
            <v>3085</v>
          </cell>
          <cell r="D20">
            <v>0</v>
          </cell>
          <cell r="E20">
            <v>0</v>
          </cell>
          <cell r="F20">
            <v>4043.13</v>
          </cell>
          <cell r="G20">
            <v>592.94000000000005</v>
          </cell>
          <cell r="H20">
            <v>3450.19</v>
          </cell>
        </row>
        <row r="21">
          <cell r="A21" t="str">
            <v>ANA LUCIA DOS SANTOS</v>
          </cell>
          <cell r="B21" t="str">
            <v>TECNICO (A) DE ENFERMAGEM</v>
          </cell>
          <cell r="C21">
            <v>1868.63</v>
          </cell>
          <cell r="D21">
            <v>0</v>
          </cell>
          <cell r="E21">
            <v>0</v>
          </cell>
          <cell r="F21">
            <v>2451.4899999999998</v>
          </cell>
          <cell r="G21">
            <v>200.83</v>
          </cell>
          <cell r="H21">
            <v>2250.66</v>
          </cell>
        </row>
        <row r="22">
          <cell r="A22" t="str">
            <v>ANA PAULA ALVES DE ALMEIDA</v>
          </cell>
          <cell r="B22" t="str">
            <v>TECNICO (A) DE ENFERMAGEM</v>
          </cell>
          <cell r="C22">
            <v>1868.63</v>
          </cell>
          <cell r="D22">
            <v>0</v>
          </cell>
          <cell r="E22">
            <v>0</v>
          </cell>
          <cell r="F22">
            <v>2451.4899999999998</v>
          </cell>
          <cell r="G22">
            <v>200.83</v>
          </cell>
          <cell r="H22">
            <v>2250.66</v>
          </cell>
        </row>
        <row r="23">
          <cell r="A23" t="str">
            <v>ANA PAULA DO CARMO CABRAL</v>
          </cell>
          <cell r="B23" t="str">
            <v>TECNICO (A) DE ENFERMAGEM</v>
          </cell>
          <cell r="C23">
            <v>1868.63</v>
          </cell>
          <cell r="D23">
            <v>0</v>
          </cell>
          <cell r="E23">
            <v>0</v>
          </cell>
          <cell r="F23">
            <v>2451.4899999999998</v>
          </cell>
          <cell r="G23">
            <v>200.83</v>
          </cell>
          <cell r="H23">
            <v>2250.66</v>
          </cell>
        </row>
        <row r="24">
          <cell r="A24" t="str">
            <v>ANTONIO MAGNO DE SOUZA PEREIRA</v>
          </cell>
          <cell r="B24" t="str">
            <v>ASSISTENTE ADMINISTRATIVO</v>
          </cell>
          <cell r="C24">
            <v>1868.63</v>
          </cell>
          <cell r="D24">
            <v>0</v>
          </cell>
          <cell r="E24">
            <v>0</v>
          </cell>
          <cell r="F24">
            <v>2683.27</v>
          </cell>
          <cell r="G24">
            <v>225.04</v>
          </cell>
          <cell r="H24">
            <v>2458.23</v>
          </cell>
        </row>
        <row r="25">
          <cell r="A25" t="str">
            <v>APARECIDA MARINHO DE LIMA</v>
          </cell>
          <cell r="B25" t="str">
            <v>COORDENADOR (A) DE ENFERMAGEM</v>
          </cell>
          <cell r="C25">
            <v>4618.95</v>
          </cell>
          <cell r="D25">
            <v>0</v>
          </cell>
          <cell r="E25">
            <v>0</v>
          </cell>
          <cell r="F25">
            <v>6575.8</v>
          </cell>
          <cell r="G25">
            <v>1510.8</v>
          </cell>
          <cell r="H25">
            <v>5065</v>
          </cell>
        </row>
        <row r="26">
          <cell r="A26" t="str">
            <v>ARLENE PEREIRA DA SILVA</v>
          </cell>
          <cell r="B26" t="str">
            <v>TECNICO (A) DE ENFERMAGEM</v>
          </cell>
          <cell r="C26">
            <v>1868.63</v>
          </cell>
          <cell r="D26">
            <v>0</v>
          </cell>
          <cell r="E26">
            <v>0</v>
          </cell>
          <cell r="F26">
            <v>2479.7199999999998</v>
          </cell>
          <cell r="G26">
            <v>335.17</v>
          </cell>
          <cell r="H26">
            <v>2144.5500000000002</v>
          </cell>
        </row>
        <row r="27">
          <cell r="A27" t="str">
            <v>BEATRIZ DA SILVA OLIVEIRA</v>
          </cell>
          <cell r="B27" t="str">
            <v>ENFERMEIRO (A)</v>
          </cell>
          <cell r="C27">
            <v>3085</v>
          </cell>
          <cell r="D27">
            <v>0</v>
          </cell>
          <cell r="E27">
            <v>0</v>
          </cell>
          <cell r="F27">
            <v>3888.02</v>
          </cell>
          <cell r="G27">
            <v>499.06</v>
          </cell>
          <cell r="H27">
            <v>3388.96</v>
          </cell>
        </row>
        <row r="28">
          <cell r="A28" t="str">
            <v>BRENNA PAULA DE OLIVEIRA</v>
          </cell>
          <cell r="B28" t="str">
            <v>TECNICO (A) DE ENFERMAGEM</v>
          </cell>
          <cell r="C28">
            <v>1868.63</v>
          </cell>
          <cell r="D28">
            <v>0</v>
          </cell>
          <cell r="E28">
            <v>0</v>
          </cell>
          <cell r="F28">
            <v>2661.21</v>
          </cell>
          <cell r="G28">
            <v>325.60000000000002</v>
          </cell>
          <cell r="H28">
            <v>2335.61</v>
          </cell>
        </row>
        <row r="29">
          <cell r="A29" t="str">
            <v>CAMILA CARRIJO DE ABREU</v>
          </cell>
          <cell r="B29" t="str">
            <v>ENFERMEIRO (A)</v>
          </cell>
          <cell r="C29">
            <v>3085</v>
          </cell>
          <cell r="D29">
            <v>0</v>
          </cell>
          <cell r="E29">
            <v>0</v>
          </cell>
          <cell r="F29">
            <v>1710.98</v>
          </cell>
          <cell r="G29">
            <v>145.16</v>
          </cell>
          <cell r="H29">
            <v>1565.82</v>
          </cell>
        </row>
        <row r="30">
          <cell r="A30" t="str">
            <v>CARLA FERNANDA BARBOSA</v>
          </cell>
          <cell r="B30" t="str">
            <v>COORDENADOR (A) DE ENFERMAGEM</v>
          </cell>
          <cell r="C30">
            <v>4618.95</v>
          </cell>
          <cell r="D30">
            <v>0</v>
          </cell>
          <cell r="E30">
            <v>0</v>
          </cell>
          <cell r="F30">
            <v>6376.51</v>
          </cell>
          <cell r="G30">
            <v>1331.48</v>
          </cell>
          <cell r="H30">
            <v>5045.03</v>
          </cell>
        </row>
        <row r="31">
          <cell r="A31" t="str">
            <v>CHRISTIANE CASTRO CAIXETA</v>
          </cell>
          <cell r="B31" t="str">
            <v>ENFERMEIRO (A)</v>
          </cell>
          <cell r="C31">
            <v>3085</v>
          </cell>
          <cell r="D31">
            <v>0</v>
          </cell>
          <cell r="E31">
            <v>0</v>
          </cell>
          <cell r="F31">
            <v>3503.25</v>
          </cell>
          <cell r="G31">
            <v>399.32</v>
          </cell>
          <cell r="H31">
            <v>3103.93</v>
          </cell>
        </row>
        <row r="32">
          <cell r="A32" t="str">
            <v>CINTIA RODRIGUES DA SILVA</v>
          </cell>
          <cell r="B32" t="str">
            <v>ASSISTENTE ADMINISTRATIVO</v>
          </cell>
          <cell r="C32">
            <v>1868.63</v>
          </cell>
          <cell r="D32">
            <v>0</v>
          </cell>
          <cell r="E32">
            <v>0</v>
          </cell>
          <cell r="F32">
            <v>1344.64</v>
          </cell>
          <cell r="G32">
            <v>68.91</v>
          </cell>
          <cell r="H32">
            <v>1275.73</v>
          </cell>
        </row>
        <row r="33">
          <cell r="A33" t="str">
            <v>CLAUDILENE GONCALVES DE MIRANDA FERREIRA</v>
          </cell>
          <cell r="B33" t="str">
            <v>ENFERMEIRO (A)</v>
          </cell>
          <cell r="C33">
            <v>3085</v>
          </cell>
          <cell r="D33">
            <v>0</v>
          </cell>
          <cell r="E33">
            <v>0</v>
          </cell>
          <cell r="F33">
            <v>3503.25</v>
          </cell>
          <cell r="G33">
            <v>399.32</v>
          </cell>
          <cell r="H33">
            <v>3103.93</v>
          </cell>
        </row>
        <row r="34">
          <cell r="A34" t="str">
            <v>CRISTIANE ALVES</v>
          </cell>
          <cell r="B34" t="str">
            <v>TECNICO (A) DE ENFERMAGEM</v>
          </cell>
          <cell r="C34">
            <v>1868.63</v>
          </cell>
          <cell r="D34">
            <v>0</v>
          </cell>
          <cell r="E34">
            <v>0</v>
          </cell>
          <cell r="F34">
            <v>2482.4899999999998</v>
          </cell>
          <cell r="G34">
            <v>373.68</v>
          </cell>
          <cell r="H34">
            <v>2108.81</v>
          </cell>
        </row>
        <row r="35">
          <cell r="A35" t="str">
            <v>DAIANI BORGES DA SILVA</v>
          </cell>
          <cell r="B35" t="str">
            <v>ASSISTENTE ADMINISTRATIVO</v>
          </cell>
          <cell r="C35">
            <v>1868.63</v>
          </cell>
          <cell r="D35">
            <v>0</v>
          </cell>
          <cell r="E35">
            <v>0</v>
          </cell>
          <cell r="F35">
            <v>2319.4899999999998</v>
          </cell>
          <cell r="G35">
            <v>301.07</v>
          </cell>
          <cell r="H35">
            <v>2018.42</v>
          </cell>
        </row>
        <row r="36">
          <cell r="A36" t="str">
            <v>DALVA MARIA DA SILVA</v>
          </cell>
          <cell r="B36" t="str">
            <v>TECNICO (A) DE ENFERMAGEM</v>
          </cell>
          <cell r="C36">
            <v>1868.63</v>
          </cell>
          <cell r="D36">
            <v>0</v>
          </cell>
          <cell r="E36">
            <v>0</v>
          </cell>
          <cell r="F36">
            <v>2319.4899999999998</v>
          </cell>
          <cell r="G36">
            <v>188.95</v>
          </cell>
          <cell r="H36">
            <v>2130.54</v>
          </cell>
        </row>
        <row r="37">
          <cell r="A37" t="str">
            <v>DANIELLE LEITE VASCONCELOS</v>
          </cell>
          <cell r="B37" t="str">
            <v>FISIOTERAPEUTA</v>
          </cell>
          <cell r="C37">
            <v>2736.27</v>
          </cell>
          <cell r="D37">
            <v>0</v>
          </cell>
          <cell r="E37">
            <v>0</v>
          </cell>
          <cell r="F37">
            <v>3779.5</v>
          </cell>
          <cell r="G37">
            <v>473.91</v>
          </cell>
          <cell r="H37">
            <v>3305.59</v>
          </cell>
        </row>
        <row r="38">
          <cell r="A38" t="str">
            <v>DEBORAH ALINE ALVES MOREIRA</v>
          </cell>
          <cell r="B38" t="str">
            <v>MEDICO (A) OBSTETRA</v>
          </cell>
          <cell r="C38">
            <v>10264.77</v>
          </cell>
          <cell r="D38">
            <v>0</v>
          </cell>
          <cell r="E38">
            <v>0</v>
          </cell>
          <cell r="F38">
            <v>11042.01</v>
          </cell>
          <cell r="G38">
            <v>2787.38</v>
          </cell>
          <cell r="H38">
            <v>8254.6299999999992</v>
          </cell>
        </row>
        <row r="39">
          <cell r="A39" t="str">
            <v>DEISE MARIA DA SILVA</v>
          </cell>
          <cell r="B39" t="str">
            <v>TECNICO (A) DE LABORATORIO</v>
          </cell>
          <cell r="C39">
            <v>2278.91</v>
          </cell>
          <cell r="D39">
            <v>0</v>
          </cell>
          <cell r="E39">
            <v>0</v>
          </cell>
          <cell r="F39">
            <v>3177.47</v>
          </cell>
          <cell r="G39">
            <v>344.66</v>
          </cell>
          <cell r="H39">
            <v>2832.81</v>
          </cell>
        </row>
        <row r="40">
          <cell r="A40" t="str">
            <v>DIEGO MORAIS DE CARVALHO</v>
          </cell>
          <cell r="B40" t="str">
            <v>ENFERMEIRO (A)</v>
          </cell>
          <cell r="C40">
            <v>3085</v>
          </cell>
          <cell r="D40">
            <v>0</v>
          </cell>
          <cell r="E40">
            <v>0</v>
          </cell>
          <cell r="F40">
            <v>3990.32</v>
          </cell>
          <cell r="G40">
            <v>533.49</v>
          </cell>
          <cell r="H40">
            <v>3456.83</v>
          </cell>
        </row>
        <row r="41">
          <cell r="A41" t="str">
            <v>DIVALDO JOSE SILVA JUNIOR</v>
          </cell>
          <cell r="B41" t="str">
            <v>ASSISTENTE ADMINISTRATIVO</v>
          </cell>
          <cell r="C41">
            <v>1868.63</v>
          </cell>
          <cell r="D41">
            <v>3092.65</v>
          </cell>
          <cell r="E41">
            <v>0</v>
          </cell>
          <cell r="F41">
            <v>3169.96</v>
          </cell>
          <cell r="G41">
            <v>3105.66</v>
          </cell>
          <cell r="H41">
            <v>64.3</v>
          </cell>
        </row>
        <row r="42">
          <cell r="A42" t="str">
            <v>DOLORES PEREIRA DOS SANTOS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2451.4899999999998</v>
          </cell>
          <cell r="G42">
            <v>312.63</v>
          </cell>
          <cell r="H42">
            <v>2138.86</v>
          </cell>
        </row>
        <row r="43">
          <cell r="A43" t="str">
            <v>DORVANI CANDIDA MOREIRA</v>
          </cell>
          <cell r="B43" t="str">
            <v>TECNICO (A) DE ENFERMAGEM</v>
          </cell>
          <cell r="C43">
            <v>1868.63</v>
          </cell>
          <cell r="D43">
            <v>0</v>
          </cell>
          <cell r="E43">
            <v>0</v>
          </cell>
          <cell r="F43">
            <v>2319.4899999999998</v>
          </cell>
          <cell r="G43">
            <v>300.75</v>
          </cell>
          <cell r="H43">
            <v>2018.74</v>
          </cell>
        </row>
        <row r="44">
          <cell r="A44" t="str">
            <v>DULCINEA DA ROCHA PEREIRA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2411.58</v>
          </cell>
          <cell r="G44">
            <v>340.29</v>
          </cell>
          <cell r="H44">
            <v>2071.29</v>
          </cell>
        </row>
        <row r="45">
          <cell r="A45" t="str">
            <v>EDILENE APARECIDA DE MORAES SILVA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2662.11</v>
          </cell>
          <cell r="G45">
            <v>222.5</v>
          </cell>
          <cell r="H45">
            <v>2439.61</v>
          </cell>
        </row>
        <row r="46">
          <cell r="A46" t="str">
            <v>ELEUSA MARIA DE OLIVEIRA</v>
          </cell>
          <cell r="B46" t="str">
            <v>AUXILIAR DE LAVANDERIA</v>
          </cell>
          <cell r="C46">
            <v>1320.6</v>
          </cell>
          <cell r="D46">
            <v>0</v>
          </cell>
          <cell r="E46">
            <v>0</v>
          </cell>
          <cell r="F46">
            <v>1716.66</v>
          </cell>
          <cell r="G46">
            <v>213.93</v>
          </cell>
          <cell r="H46">
            <v>1502.73</v>
          </cell>
        </row>
        <row r="47">
          <cell r="A47" t="str">
            <v>ELIANE ROCHA DE OLIVEIRA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2451.4899999999998</v>
          </cell>
          <cell r="G47">
            <v>200.83</v>
          </cell>
          <cell r="H47">
            <v>2250.66</v>
          </cell>
        </row>
        <row r="48">
          <cell r="A48" t="str">
            <v>ELIENE VIEIRA DOS SANTOS SILVA</v>
          </cell>
          <cell r="B48" t="str">
            <v>TECNICO (A) DE ENFERMAGEM</v>
          </cell>
          <cell r="C48">
            <v>1868.63</v>
          </cell>
          <cell r="D48">
            <v>0</v>
          </cell>
          <cell r="E48">
            <v>0</v>
          </cell>
          <cell r="F48">
            <v>2789.94</v>
          </cell>
          <cell r="G48">
            <v>269.08</v>
          </cell>
          <cell r="H48">
            <v>2520.86</v>
          </cell>
        </row>
        <row r="49">
          <cell r="A49" t="str">
            <v>ELIENE XAVIER DO CARMO CHAVES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2503.6999999999998</v>
          </cell>
          <cell r="G49">
            <v>521.33000000000004</v>
          </cell>
          <cell r="H49">
            <v>1982.37</v>
          </cell>
        </row>
        <row r="50">
          <cell r="A50" t="str">
            <v>ELIETE FIRMINO SANTOS</v>
          </cell>
          <cell r="B50" t="str">
            <v>TECNICO (A) DE ENFERMAGEM</v>
          </cell>
          <cell r="C50">
            <v>1868.63</v>
          </cell>
          <cell r="D50">
            <v>0</v>
          </cell>
          <cell r="E50">
            <v>0</v>
          </cell>
          <cell r="F50">
            <v>2636.14</v>
          </cell>
          <cell r="G50">
            <v>331.19</v>
          </cell>
          <cell r="H50">
            <v>2304.9499999999998</v>
          </cell>
        </row>
        <row r="51">
          <cell r="A51" t="str">
            <v>ELISA CARNEIRO DA CRUZ LOPES</v>
          </cell>
          <cell r="B51" t="str">
            <v>TECNICO (A) DE ENFERMAGEM</v>
          </cell>
          <cell r="C51">
            <v>1868.63</v>
          </cell>
          <cell r="D51">
            <v>0</v>
          </cell>
          <cell r="E51">
            <v>0</v>
          </cell>
          <cell r="F51">
            <v>2794.54</v>
          </cell>
          <cell r="G51">
            <v>238.4</v>
          </cell>
          <cell r="H51">
            <v>2556.14</v>
          </cell>
        </row>
        <row r="52">
          <cell r="A52" t="str">
            <v>ELISANGELA TEIXEIRA DA SILVA</v>
          </cell>
          <cell r="B52" t="str">
            <v>COORDENADOR (A) DE FARMACIA</v>
          </cell>
          <cell r="C52">
            <v>3175.46</v>
          </cell>
          <cell r="D52">
            <v>0</v>
          </cell>
          <cell r="E52">
            <v>0</v>
          </cell>
          <cell r="F52">
            <v>5742.09</v>
          </cell>
          <cell r="G52">
            <v>1098.58</v>
          </cell>
          <cell r="H52">
            <v>4643.51</v>
          </cell>
        </row>
        <row r="53">
          <cell r="A53" t="str">
            <v>ELIZABETH PEREIRA MAIA</v>
          </cell>
          <cell r="B53" t="str">
            <v>TECNICO (A) DE ENFERMAGEM</v>
          </cell>
          <cell r="C53">
            <v>1868.63</v>
          </cell>
          <cell r="D53">
            <v>0</v>
          </cell>
          <cell r="E53">
            <v>0</v>
          </cell>
          <cell r="F53">
            <v>2708.6</v>
          </cell>
          <cell r="G53">
            <v>239.87</v>
          </cell>
          <cell r="H53">
            <v>2468.73</v>
          </cell>
        </row>
        <row r="54">
          <cell r="A54" t="str">
            <v>ELVIRA NUNES DE MATOS</v>
          </cell>
          <cell r="B54" t="str">
            <v>TECNICO (A) DE ENFERMAGEM</v>
          </cell>
          <cell r="C54">
            <v>1868.63</v>
          </cell>
          <cell r="D54">
            <v>0</v>
          </cell>
          <cell r="E54">
            <v>0</v>
          </cell>
          <cell r="F54">
            <v>2451.4899999999998</v>
          </cell>
          <cell r="G54">
            <v>312.63</v>
          </cell>
          <cell r="H54">
            <v>2138.86</v>
          </cell>
        </row>
        <row r="55">
          <cell r="A55" t="str">
            <v>ELVIRA SUELI DA SILVA</v>
          </cell>
          <cell r="B55" t="str">
            <v>TECNICO (A) DE ENFERMAGEM</v>
          </cell>
          <cell r="C55">
            <v>1868.63</v>
          </cell>
          <cell r="D55">
            <v>0</v>
          </cell>
          <cell r="E55">
            <v>0</v>
          </cell>
          <cell r="F55">
            <v>245.14</v>
          </cell>
          <cell r="G55">
            <v>43.38</v>
          </cell>
          <cell r="H55">
            <v>201.76</v>
          </cell>
        </row>
        <row r="56">
          <cell r="A56" t="str">
            <v>ELZIRENE JOSE CARNEIRO</v>
          </cell>
          <cell r="B56" t="str">
            <v>TECNICO (A) DE ENFERMAGEM</v>
          </cell>
          <cell r="C56">
            <v>1868.63</v>
          </cell>
          <cell r="D56">
            <v>0</v>
          </cell>
          <cell r="E56">
            <v>0</v>
          </cell>
          <cell r="F56">
            <v>2661.36</v>
          </cell>
          <cell r="G56">
            <v>325.61</v>
          </cell>
          <cell r="H56">
            <v>2335.75</v>
          </cell>
        </row>
        <row r="57">
          <cell r="A57" t="str">
            <v>EMANOEL DE SOUZA ALVES ARAUJO</v>
          </cell>
          <cell r="B57" t="str">
            <v>ASSISTENTE ADMINISTRATIVO</v>
          </cell>
          <cell r="C57">
            <v>1868.63</v>
          </cell>
          <cell r="D57">
            <v>0</v>
          </cell>
          <cell r="E57">
            <v>0</v>
          </cell>
          <cell r="F57">
            <v>2639.84</v>
          </cell>
          <cell r="G57">
            <v>219.83</v>
          </cell>
          <cell r="H57">
            <v>2420.0100000000002</v>
          </cell>
        </row>
        <row r="58">
          <cell r="A58" t="str">
            <v>FABIANE MARINELLI</v>
          </cell>
          <cell r="B58" t="str">
            <v>COORDENADOR (A) DE UPR</v>
          </cell>
          <cell r="C58">
            <v>4701.8900000000003</v>
          </cell>
          <cell r="D58">
            <v>0</v>
          </cell>
          <cell r="E58">
            <v>0</v>
          </cell>
          <cell r="F58">
            <v>6172.07</v>
          </cell>
          <cell r="G58">
            <v>1312.6</v>
          </cell>
          <cell r="H58">
            <v>4859.47</v>
          </cell>
        </row>
        <row r="59">
          <cell r="A59" t="str">
            <v>FERNANDA BARRETO DE SOUZA</v>
          </cell>
          <cell r="B59" t="str">
            <v>ENFERMEIRO (A)</v>
          </cell>
          <cell r="C59">
            <v>3085</v>
          </cell>
          <cell r="D59">
            <v>0</v>
          </cell>
          <cell r="E59">
            <v>0</v>
          </cell>
          <cell r="F59">
            <v>4222.29</v>
          </cell>
          <cell r="G59">
            <v>600.76</v>
          </cell>
          <cell r="H59">
            <v>3621.53</v>
          </cell>
        </row>
        <row r="60">
          <cell r="A60" t="str">
            <v>FERNANDA LUZIA PIRES ALEIXO</v>
          </cell>
          <cell r="B60" t="str">
            <v>ENFERMEIRO (A)</v>
          </cell>
          <cell r="C60">
            <v>3085</v>
          </cell>
          <cell r="D60">
            <v>0</v>
          </cell>
          <cell r="E60">
            <v>0</v>
          </cell>
          <cell r="F60">
            <v>4269.42</v>
          </cell>
          <cell r="G60">
            <v>614.42999999999995</v>
          </cell>
          <cell r="H60">
            <v>3654.99</v>
          </cell>
        </row>
        <row r="61">
          <cell r="A61" t="str">
            <v>FRANCISCA BATISTA DA SILVA</v>
          </cell>
          <cell r="B61" t="str">
            <v>TECNICO (A) DE ENFERMAGEM</v>
          </cell>
          <cell r="C61">
            <v>1868.63</v>
          </cell>
          <cell r="D61">
            <v>0</v>
          </cell>
          <cell r="E61">
            <v>0</v>
          </cell>
          <cell r="F61">
            <v>779.39</v>
          </cell>
          <cell r="G61">
            <v>58.45</v>
          </cell>
          <cell r="H61">
            <v>720.94</v>
          </cell>
        </row>
        <row r="62">
          <cell r="A62" t="str">
            <v>FRANCISCA SILEUDA DE SALES BEZERRA</v>
          </cell>
          <cell r="B62" t="str">
            <v>TECNICO (A) DE ENFERMAGEM</v>
          </cell>
          <cell r="C62">
            <v>1868.63</v>
          </cell>
          <cell r="D62">
            <v>0</v>
          </cell>
          <cell r="E62">
            <v>0</v>
          </cell>
          <cell r="F62">
            <v>2809.63</v>
          </cell>
          <cell r="G62">
            <v>252.93</v>
          </cell>
          <cell r="H62">
            <v>2556.6999999999998</v>
          </cell>
        </row>
        <row r="63">
          <cell r="A63" t="str">
            <v>GELMA SANTOS SANTANA ALVES</v>
          </cell>
          <cell r="B63" t="str">
            <v>TECNICO (A) DE ENFERMAGEM</v>
          </cell>
          <cell r="C63">
            <v>1868.63</v>
          </cell>
          <cell r="D63">
            <v>0</v>
          </cell>
          <cell r="E63">
            <v>0</v>
          </cell>
          <cell r="F63">
            <v>2637.09</v>
          </cell>
          <cell r="G63">
            <v>331.3</v>
          </cell>
          <cell r="H63">
            <v>2305.79</v>
          </cell>
        </row>
        <row r="64">
          <cell r="A64" t="str">
            <v>GENESI DE MORAES SILVA</v>
          </cell>
          <cell r="B64" t="str">
            <v>AUXILIAR DE LAVANDERIA</v>
          </cell>
          <cell r="C64">
            <v>1320.6</v>
          </cell>
          <cell r="D64">
            <v>0</v>
          </cell>
          <cell r="E64">
            <v>0</v>
          </cell>
          <cell r="F64">
            <v>1430.56</v>
          </cell>
          <cell r="G64">
            <v>114.67</v>
          </cell>
          <cell r="H64">
            <v>1315.89</v>
          </cell>
        </row>
        <row r="65">
          <cell r="A65" t="str">
            <v>GENESIO JOSE DA SILVA</v>
          </cell>
          <cell r="B65" t="str">
            <v>TECNICO (A) DE ENFERMAGEM</v>
          </cell>
          <cell r="C65">
            <v>1868.63</v>
          </cell>
          <cell r="D65">
            <v>0</v>
          </cell>
          <cell r="E65">
            <v>0</v>
          </cell>
          <cell r="F65">
            <v>2771.86</v>
          </cell>
          <cell r="G65">
            <v>235.67</v>
          </cell>
          <cell r="H65">
            <v>2536.19</v>
          </cell>
        </row>
        <row r="66">
          <cell r="A66" t="str">
            <v>GEZANY SILVA LIMA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2226.06</v>
          </cell>
          <cell r="G66">
            <v>332.85</v>
          </cell>
          <cell r="H66">
            <v>1893.21</v>
          </cell>
        </row>
        <row r="67">
          <cell r="A67" t="str">
            <v>GILSON ALVES SILVA</v>
          </cell>
          <cell r="B67" t="str">
            <v>ENFERMEIRO (A)</v>
          </cell>
          <cell r="C67">
            <v>3085</v>
          </cell>
          <cell r="D67">
            <v>0</v>
          </cell>
          <cell r="E67">
            <v>0</v>
          </cell>
          <cell r="F67">
            <v>4055.06</v>
          </cell>
          <cell r="G67">
            <v>543.98</v>
          </cell>
          <cell r="H67">
            <v>3511.08</v>
          </cell>
        </row>
        <row r="68">
          <cell r="A68" t="str">
            <v>GILVANIA RODRIGUES GOMES</v>
          </cell>
          <cell r="B68" t="str">
            <v>ENFERMEIRO (A)</v>
          </cell>
          <cell r="C68">
            <v>3085</v>
          </cell>
          <cell r="D68">
            <v>0</v>
          </cell>
          <cell r="E68">
            <v>0</v>
          </cell>
          <cell r="F68">
            <v>4260.6499999999996</v>
          </cell>
          <cell r="G68">
            <v>611.88</v>
          </cell>
          <cell r="H68">
            <v>3648.77</v>
          </cell>
        </row>
        <row r="69">
          <cell r="A69" t="str">
            <v>GUSTAVO VIEIRA AMARAL</v>
          </cell>
          <cell r="B69" t="str">
            <v>TECNICO (A) DE ENFERMAGEM</v>
          </cell>
          <cell r="C69">
            <v>1868.63</v>
          </cell>
          <cell r="D69">
            <v>0</v>
          </cell>
          <cell r="E69">
            <v>0</v>
          </cell>
          <cell r="F69">
            <v>309.27</v>
          </cell>
          <cell r="G69">
            <v>56.84</v>
          </cell>
          <cell r="H69">
            <v>252.43</v>
          </cell>
        </row>
        <row r="70">
          <cell r="A70" t="str">
            <v>HELIDA TEIXEIRA</v>
          </cell>
          <cell r="B70" t="str">
            <v>MEDICO (A) OBSTETRA</v>
          </cell>
          <cell r="C70">
            <v>10264.77</v>
          </cell>
          <cell r="D70">
            <v>0</v>
          </cell>
          <cell r="E70">
            <v>0</v>
          </cell>
          <cell r="F70">
            <v>12477.27</v>
          </cell>
          <cell r="G70">
            <v>3182.07</v>
          </cell>
          <cell r="H70">
            <v>9295.2000000000007</v>
          </cell>
        </row>
        <row r="71">
          <cell r="A71" t="str">
            <v>HERLIANE SILVA LIRA BARBOSA</v>
          </cell>
          <cell r="B71" t="str">
            <v>AUXILIAR DE FARMACIA</v>
          </cell>
          <cell r="C71">
            <v>1698.74</v>
          </cell>
          <cell r="D71">
            <v>2574.29</v>
          </cell>
          <cell r="E71">
            <v>0</v>
          </cell>
          <cell r="F71">
            <v>3332.34</v>
          </cell>
          <cell r="G71">
            <v>2685.64</v>
          </cell>
          <cell r="H71">
            <v>646.70000000000005</v>
          </cell>
        </row>
        <row r="72">
          <cell r="A72" t="str">
            <v>IBRANTINA MARQUES LOPES NETA</v>
          </cell>
          <cell r="B72" t="str">
            <v>ENFERMEIRO (A)</v>
          </cell>
          <cell r="C72">
            <v>3085</v>
          </cell>
          <cell r="D72">
            <v>0</v>
          </cell>
          <cell r="E72">
            <v>0</v>
          </cell>
          <cell r="F72">
            <v>3811.75</v>
          </cell>
          <cell r="G72">
            <v>482.62</v>
          </cell>
          <cell r="H72">
            <v>3329.13</v>
          </cell>
        </row>
        <row r="73">
          <cell r="A73" t="str">
            <v>IRACEMA GOMES DE OLIVEIRA</v>
          </cell>
          <cell r="B73" t="str">
            <v>TECNICO (A) DE ENFERMAGEM</v>
          </cell>
          <cell r="C73">
            <v>1868.63</v>
          </cell>
          <cell r="D73">
            <v>0</v>
          </cell>
          <cell r="E73">
            <v>0</v>
          </cell>
          <cell r="F73">
            <v>2659.63</v>
          </cell>
          <cell r="G73">
            <v>334.01</v>
          </cell>
          <cell r="H73">
            <v>2325.62</v>
          </cell>
        </row>
        <row r="74">
          <cell r="A74" t="str">
            <v>IRISLENE FERREIRA DA SILVA</v>
          </cell>
          <cell r="B74" t="str">
            <v>MEDICO (A) OBSTETRA</v>
          </cell>
          <cell r="C74">
            <v>10264.77</v>
          </cell>
          <cell r="D74">
            <v>0</v>
          </cell>
          <cell r="E74">
            <v>0</v>
          </cell>
          <cell r="F74">
            <v>12471.62</v>
          </cell>
          <cell r="G74">
            <v>3180.52</v>
          </cell>
          <cell r="H74">
            <v>9291.1</v>
          </cell>
        </row>
        <row r="75">
          <cell r="A75" t="str">
            <v>ISA PAULA DA SILVA BORGES</v>
          </cell>
          <cell r="B75" t="str">
            <v>ENFERMEIRO (A)</v>
          </cell>
          <cell r="C75">
            <v>3085</v>
          </cell>
          <cell r="D75">
            <v>0</v>
          </cell>
          <cell r="E75">
            <v>0</v>
          </cell>
          <cell r="F75">
            <v>4009.18</v>
          </cell>
          <cell r="G75">
            <v>531.65</v>
          </cell>
          <cell r="H75">
            <v>3477.53</v>
          </cell>
        </row>
        <row r="76">
          <cell r="A76" t="str">
            <v>ITAMAR DOS SANTOS SILVA</v>
          </cell>
          <cell r="B76" t="str">
            <v>AUXILIAR DE LAVANDERIA</v>
          </cell>
          <cell r="C76">
            <v>1320.6</v>
          </cell>
          <cell r="D76">
            <v>2308.6</v>
          </cell>
          <cell r="E76">
            <v>0</v>
          </cell>
          <cell r="F76">
            <v>2670.95</v>
          </cell>
          <cell r="G76">
            <v>2361</v>
          </cell>
          <cell r="H76">
            <v>309.95</v>
          </cell>
        </row>
        <row r="77">
          <cell r="A77" t="str">
            <v>IVAN DE SOUZA LEAO</v>
          </cell>
          <cell r="B77" t="str">
            <v>ENFERMEIRO (A)</v>
          </cell>
          <cell r="C77">
            <v>3085</v>
          </cell>
          <cell r="D77">
            <v>0</v>
          </cell>
          <cell r="E77">
            <v>0</v>
          </cell>
          <cell r="F77">
            <v>4196.5200000000004</v>
          </cell>
          <cell r="G77">
            <v>582.04</v>
          </cell>
          <cell r="H77">
            <v>3614.48</v>
          </cell>
        </row>
        <row r="78">
          <cell r="A78" t="str">
            <v>IVONETE PEREIRA ROSA</v>
          </cell>
          <cell r="B78" t="str">
            <v>AUXILIAR DE LAVANDERIA</v>
          </cell>
          <cell r="C78">
            <v>1320.6</v>
          </cell>
          <cell r="D78">
            <v>0</v>
          </cell>
          <cell r="E78">
            <v>0</v>
          </cell>
          <cell r="F78">
            <v>1716.66</v>
          </cell>
          <cell r="G78">
            <v>213.93</v>
          </cell>
          <cell r="H78">
            <v>1502.73</v>
          </cell>
        </row>
        <row r="79">
          <cell r="A79" t="str">
            <v>IZABEL APARECIDA FERREIRA DA SILVA</v>
          </cell>
          <cell r="B79" t="str">
            <v>ENFERMEIRO (A)</v>
          </cell>
          <cell r="C79">
            <v>3085</v>
          </cell>
          <cell r="D79">
            <v>0</v>
          </cell>
          <cell r="E79">
            <v>0</v>
          </cell>
          <cell r="F79">
            <v>4246.75</v>
          </cell>
          <cell r="G79">
            <v>187.41</v>
          </cell>
          <cell r="H79">
            <v>4059.34</v>
          </cell>
        </row>
        <row r="80">
          <cell r="A80" t="str">
            <v>JAILDES TORRES COSTA DA SILVA</v>
          </cell>
          <cell r="B80" t="str">
            <v>TECNICO (A) DE ENFERMAGEM</v>
          </cell>
          <cell r="C80">
            <v>1868.63</v>
          </cell>
          <cell r="D80">
            <v>0</v>
          </cell>
          <cell r="E80">
            <v>0</v>
          </cell>
          <cell r="F80">
            <v>2677.81</v>
          </cell>
          <cell r="G80">
            <v>342.17</v>
          </cell>
          <cell r="H80">
            <v>2335.64</v>
          </cell>
        </row>
        <row r="81">
          <cell r="A81" t="str">
            <v>JANAINA LIMA BOMFIM BARBOSA</v>
          </cell>
          <cell r="B81" t="str">
            <v>PSICOLOGO (A)</v>
          </cell>
          <cell r="C81">
            <v>4230.87</v>
          </cell>
          <cell r="D81">
            <v>6914.85</v>
          </cell>
          <cell r="E81">
            <v>0</v>
          </cell>
          <cell r="F81">
            <v>7087.58</v>
          </cell>
          <cell r="G81">
            <v>6939.04</v>
          </cell>
          <cell r="H81">
            <v>148.54</v>
          </cell>
        </row>
        <row r="82">
          <cell r="A82" t="str">
            <v>JANDIRA PIRES DE FARIAS</v>
          </cell>
          <cell r="B82" t="str">
            <v>TECNICO (A) DE LABORATORIO</v>
          </cell>
          <cell r="C82">
            <v>2278.91</v>
          </cell>
          <cell r="D82">
            <v>0</v>
          </cell>
          <cell r="E82">
            <v>0</v>
          </cell>
          <cell r="F82">
            <v>3197.81</v>
          </cell>
          <cell r="G82">
            <v>457.62</v>
          </cell>
          <cell r="H82">
            <v>2740.19</v>
          </cell>
        </row>
        <row r="83">
          <cell r="A83" t="str">
            <v>JANE GREI EUGENIA DE SOUZA LOPES</v>
          </cell>
          <cell r="B83" t="str">
            <v>TECNICO (A) DE ENFERMAGEM</v>
          </cell>
          <cell r="C83">
            <v>1868.63</v>
          </cell>
          <cell r="D83">
            <v>0</v>
          </cell>
          <cell r="E83">
            <v>0</v>
          </cell>
          <cell r="F83">
            <v>2451.4899999999998</v>
          </cell>
          <cell r="G83">
            <v>200.83</v>
          </cell>
          <cell r="H83">
            <v>2250.66</v>
          </cell>
        </row>
        <row r="84">
          <cell r="A84" t="str">
            <v>JAQUELINE ANDREA RODRIGUES DA SILVA</v>
          </cell>
          <cell r="B84" t="str">
            <v>TECNICO (A) DE ENFERMAGEM</v>
          </cell>
          <cell r="C84">
            <v>1868.63</v>
          </cell>
          <cell r="D84">
            <v>0</v>
          </cell>
          <cell r="E84">
            <v>0</v>
          </cell>
          <cell r="F84">
            <v>2733.2</v>
          </cell>
          <cell r="G84">
            <v>342.83</v>
          </cell>
          <cell r="H84">
            <v>2390.37</v>
          </cell>
        </row>
        <row r="85">
          <cell r="A85" t="str">
            <v>JESSICA ALENCAR REZENDE</v>
          </cell>
          <cell r="B85" t="str">
            <v>MEDICO (A) OBSTETRA</v>
          </cell>
          <cell r="C85">
            <v>10264.77</v>
          </cell>
          <cell r="D85">
            <v>7422.93</v>
          </cell>
          <cell r="E85">
            <v>0</v>
          </cell>
          <cell r="F85">
            <v>13652.21</v>
          </cell>
          <cell r="G85">
            <v>8117.66</v>
          </cell>
          <cell r="H85">
            <v>5534.55</v>
          </cell>
        </row>
        <row r="86">
          <cell r="A86" t="str">
            <v>JESSICA JULIA PINTO</v>
          </cell>
          <cell r="B86" t="str">
            <v>RECEPCIONISTA</v>
          </cell>
          <cell r="C86">
            <v>1345.05</v>
          </cell>
          <cell r="D86">
            <v>0</v>
          </cell>
          <cell r="E86">
            <v>0</v>
          </cell>
          <cell r="F86">
            <v>1743.55</v>
          </cell>
          <cell r="G86">
            <v>237.81</v>
          </cell>
          <cell r="H86">
            <v>1505.74</v>
          </cell>
        </row>
        <row r="87">
          <cell r="A87" t="str">
            <v>JESSYCA DURVAL RORIZ AMORIM</v>
          </cell>
          <cell r="B87" t="str">
            <v>TECNICO (A) DE ENFERMAGEM</v>
          </cell>
          <cell r="C87">
            <v>1868.63</v>
          </cell>
          <cell r="D87">
            <v>0</v>
          </cell>
          <cell r="E87">
            <v>0</v>
          </cell>
          <cell r="F87">
            <v>2226.06</v>
          </cell>
          <cell r="G87">
            <v>180.54</v>
          </cell>
          <cell r="H87">
            <v>2045.52</v>
          </cell>
        </row>
        <row r="88">
          <cell r="A88" t="str">
            <v>JHEYSY LORENY BONFIM CARDOSO</v>
          </cell>
          <cell r="B88" t="str">
            <v>ENFERMEIRO (A)</v>
          </cell>
          <cell r="C88">
            <v>3085</v>
          </cell>
          <cell r="D88">
            <v>0</v>
          </cell>
          <cell r="E88">
            <v>0</v>
          </cell>
          <cell r="F88">
            <v>3419.4</v>
          </cell>
          <cell r="G88">
            <v>376.69</v>
          </cell>
          <cell r="H88">
            <v>3042.71</v>
          </cell>
        </row>
        <row r="89">
          <cell r="A89" t="str">
            <v>JOAQUIANNI ALVES DOMINGUES</v>
          </cell>
          <cell r="B89" t="str">
            <v>MEDICO (A) OBSTETRA</v>
          </cell>
          <cell r="C89">
            <v>10264.77</v>
          </cell>
          <cell r="D89">
            <v>0</v>
          </cell>
          <cell r="E89">
            <v>0</v>
          </cell>
          <cell r="F89">
            <v>11349.95</v>
          </cell>
          <cell r="G89">
            <v>2819.92</v>
          </cell>
          <cell r="H89">
            <v>8530.0300000000007</v>
          </cell>
        </row>
        <row r="90">
          <cell r="A90" t="str">
            <v>JOVENICE BATISTA DIAS</v>
          </cell>
          <cell r="B90" t="str">
            <v>TECNICO (A) DE ENFERMAGEM</v>
          </cell>
          <cell r="C90">
            <v>1868.63</v>
          </cell>
          <cell r="D90">
            <v>0</v>
          </cell>
          <cell r="E90">
            <v>0</v>
          </cell>
          <cell r="F90">
            <v>2568.67</v>
          </cell>
          <cell r="G90">
            <v>354.43</v>
          </cell>
          <cell r="H90">
            <v>2214.2399999999998</v>
          </cell>
        </row>
        <row r="91">
          <cell r="A91" t="str">
            <v>JOYCE AMARAL DE QUEIROZ</v>
          </cell>
          <cell r="B91" t="str">
            <v>FARMACEUTICO (A)</v>
          </cell>
          <cell r="C91">
            <v>3175.46</v>
          </cell>
          <cell r="D91">
            <v>8348.91</v>
          </cell>
          <cell r="E91">
            <v>1878.51</v>
          </cell>
          <cell r="F91">
            <v>14937.3</v>
          </cell>
          <cell r="G91">
            <v>14937.3</v>
          </cell>
          <cell r="H91">
            <v>0</v>
          </cell>
        </row>
        <row r="92">
          <cell r="A92" t="str">
            <v>JULIANA ALMEIDA DE ANDRADE</v>
          </cell>
          <cell r="B92" t="str">
            <v>CONTROLLER</v>
          </cell>
          <cell r="C92">
            <v>10368</v>
          </cell>
          <cell r="D92">
            <v>0</v>
          </cell>
          <cell r="E92">
            <v>0</v>
          </cell>
          <cell r="F92">
            <v>11404.8</v>
          </cell>
          <cell r="G92">
            <v>2887.14</v>
          </cell>
          <cell r="H92">
            <v>8517.66</v>
          </cell>
        </row>
        <row r="93">
          <cell r="A93" t="str">
            <v>JULIO CESAR DE MORAIS E SILVA</v>
          </cell>
          <cell r="B93" t="str">
            <v>MOTORISTA</v>
          </cell>
          <cell r="C93">
            <v>1868.63</v>
          </cell>
          <cell r="D93">
            <v>0</v>
          </cell>
          <cell r="E93">
            <v>0</v>
          </cell>
          <cell r="F93">
            <v>2319.4899999999998</v>
          </cell>
          <cell r="G93">
            <v>188.95</v>
          </cell>
          <cell r="H93">
            <v>2130.54</v>
          </cell>
        </row>
        <row r="94">
          <cell r="A94" t="str">
            <v>JUNIOR CESAR SANTOS GUIMARAES</v>
          </cell>
          <cell r="B94" t="str">
            <v>TECNICO (A) DE SEGURANCA DO TRABALHO</v>
          </cell>
          <cell r="C94">
            <v>2548.14</v>
          </cell>
          <cell r="D94">
            <v>0</v>
          </cell>
          <cell r="E94">
            <v>0</v>
          </cell>
          <cell r="F94">
            <v>3103.05</v>
          </cell>
          <cell r="G94">
            <v>330.14</v>
          </cell>
          <cell r="H94">
            <v>2772.91</v>
          </cell>
        </row>
        <row r="95">
          <cell r="A95" t="str">
            <v>KAMILA FERNANDES DA SILVA</v>
          </cell>
          <cell r="B95" t="str">
            <v>FISIOTERAPEUTA</v>
          </cell>
          <cell r="C95">
            <v>2736.27</v>
          </cell>
          <cell r="D95">
            <v>0</v>
          </cell>
          <cell r="E95">
            <v>0</v>
          </cell>
          <cell r="F95">
            <v>3815.51</v>
          </cell>
          <cell r="G95">
            <v>480.26</v>
          </cell>
          <cell r="H95">
            <v>3335.25</v>
          </cell>
        </row>
        <row r="96">
          <cell r="A96" t="str">
            <v>KAREN PATRICIA MATOS ALENCAR DE OLIVEIRA</v>
          </cell>
          <cell r="B96" t="str">
            <v>ENFERMEIRO (A)</v>
          </cell>
          <cell r="C96">
            <v>3085</v>
          </cell>
          <cell r="D96">
            <v>0</v>
          </cell>
          <cell r="E96">
            <v>0</v>
          </cell>
          <cell r="F96">
            <v>3886.3</v>
          </cell>
          <cell r="G96">
            <v>594.92999999999995</v>
          </cell>
          <cell r="H96">
            <v>3291.37</v>
          </cell>
        </row>
        <row r="97">
          <cell r="A97" t="str">
            <v>KAROLINE NANTES PINTO BARROS</v>
          </cell>
          <cell r="B97" t="str">
            <v>COORDENADOR (A) DE ENFERMAGEM</v>
          </cell>
          <cell r="C97">
            <v>4618.95</v>
          </cell>
          <cell r="D97">
            <v>6646.52</v>
          </cell>
          <cell r="E97">
            <v>0</v>
          </cell>
          <cell r="F97">
            <v>9171.7900000000009</v>
          </cell>
          <cell r="G97">
            <v>6767.05</v>
          </cell>
          <cell r="H97">
            <v>2404.7399999999998</v>
          </cell>
        </row>
        <row r="98">
          <cell r="A98" t="str">
            <v>KEILA MARIA DE SOUZA</v>
          </cell>
          <cell r="B98" t="str">
            <v>ENFERMEIRO (A)</v>
          </cell>
          <cell r="C98">
            <v>3085</v>
          </cell>
          <cell r="D98">
            <v>5662.76</v>
          </cell>
          <cell r="E98">
            <v>0</v>
          </cell>
          <cell r="F98">
            <v>6320.76</v>
          </cell>
          <cell r="G98">
            <v>5754.88</v>
          </cell>
          <cell r="H98">
            <v>565.88</v>
          </cell>
        </row>
        <row r="99">
          <cell r="A99" t="str">
            <v>KELIA GUIMARAES PEREIRA</v>
          </cell>
          <cell r="B99" t="str">
            <v>ENFERMEIRO (A)</v>
          </cell>
          <cell r="C99">
            <v>3085</v>
          </cell>
          <cell r="D99">
            <v>0</v>
          </cell>
          <cell r="E99">
            <v>0</v>
          </cell>
          <cell r="F99">
            <v>3503.25</v>
          </cell>
          <cell r="G99">
            <v>508.07</v>
          </cell>
          <cell r="H99">
            <v>2995.18</v>
          </cell>
        </row>
        <row r="100">
          <cell r="A100" t="str">
            <v>KLINSMANN RAMOS DA SILVA</v>
          </cell>
          <cell r="B100" t="str">
            <v>ASSISTENTE ADMINISTRATIVO</v>
          </cell>
          <cell r="C100">
            <v>1529.66</v>
          </cell>
          <cell r="D100">
            <v>0</v>
          </cell>
          <cell r="E100">
            <v>0</v>
          </cell>
          <cell r="F100">
            <v>1946.62</v>
          </cell>
          <cell r="G100">
            <v>155.38999999999999</v>
          </cell>
          <cell r="H100">
            <v>1791.23</v>
          </cell>
        </row>
        <row r="101">
          <cell r="A101" t="str">
            <v>LAIS APARECIDA DA SILVA</v>
          </cell>
          <cell r="B101" t="str">
            <v>FISIOTERAPEUTA</v>
          </cell>
          <cell r="C101">
            <v>2736.27</v>
          </cell>
          <cell r="D101">
            <v>0</v>
          </cell>
          <cell r="E101">
            <v>0</v>
          </cell>
          <cell r="F101">
            <v>3783.74</v>
          </cell>
          <cell r="G101">
            <v>475.06</v>
          </cell>
          <cell r="H101">
            <v>3308.68</v>
          </cell>
        </row>
        <row r="102">
          <cell r="A102" t="str">
            <v>LARISSA ANGELICA DE ARRUDA LACERDA</v>
          </cell>
          <cell r="B102" t="str">
            <v>COORDENADOR (A) DE ENFERMAGEM</v>
          </cell>
          <cell r="C102">
            <v>4618.95</v>
          </cell>
          <cell r="D102">
            <v>0</v>
          </cell>
          <cell r="E102">
            <v>0</v>
          </cell>
          <cell r="F102">
            <v>6575.8</v>
          </cell>
          <cell r="G102">
            <v>1464.61</v>
          </cell>
          <cell r="H102">
            <v>5111.1899999999996</v>
          </cell>
        </row>
        <row r="103">
          <cell r="A103" t="str">
            <v>LEIDIANE CRISTINA ROSA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0</v>
          </cell>
          <cell r="F103">
            <v>2489.77</v>
          </cell>
          <cell r="G103">
            <v>318.54000000000002</v>
          </cell>
          <cell r="H103">
            <v>2171.23</v>
          </cell>
        </row>
        <row r="104">
          <cell r="A104" t="str">
            <v>LENILDA BRAGA NUNES</v>
          </cell>
          <cell r="B104" t="str">
            <v>TECNICO (A) DE ENFERMAGEM</v>
          </cell>
          <cell r="C104">
            <v>1868.63</v>
          </cell>
          <cell r="D104">
            <v>0</v>
          </cell>
          <cell r="E104">
            <v>0</v>
          </cell>
          <cell r="F104">
            <v>2681.63</v>
          </cell>
          <cell r="G104">
            <v>334.45</v>
          </cell>
          <cell r="H104">
            <v>2347.1799999999998</v>
          </cell>
        </row>
        <row r="105">
          <cell r="A105" t="str">
            <v>LILIAM JOSE FERREIRA</v>
          </cell>
          <cell r="B105" t="str">
            <v>TECNICO (A) DE ENFERMAGEM</v>
          </cell>
          <cell r="C105">
            <v>1868.63</v>
          </cell>
          <cell r="D105">
            <v>0</v>
          </cell>
          <cell r="E105">
            <v>0</v>
          </cell>
          <cell r="F105">
            <v>2451.4899999999998</v>
          </cell>
          <cell r="G105">
            <v>200.83</v>
          </cell>
          <cell r="H105">
            <v>2250.66</v>
          </cell>
        </row>
        <row r="106">
          <cell r="A106" t="str">
            <v>LILIAN JERONIMO SILVA</v>
          </cell>
          <cell r="B106" t="str">
            <v>COORDENADOR (A) DE ENFERMAGEM</v>
          </cell>
          <cell r="C106">
            <v>4618.95</v>
          </cell>
          <cell r="D106">
            <v>0</v>
          </cell>
          <cell r="E106">
            <v>0</v>
          </cell>
          <cell r="F106">
            <v>7575.8</v>
          </cell>
          <cell r="G106">
            <v>1834.17</v>
          </cell>
          <cell r="H106">
            <v>5741.63</v>
          </cell>
        </row>
        <row r="107">
          <cell r="A107" t="str">
            <v>LILIAN MARIA FERNANDES</v>
          </cell>
          <cell r="B107" t="str">
            <v>COORDENADOR (A) NUCLEO SEGURANÇA DO PACIENTE</v>
          </cell>
          <cell r="C107">
            <v>6158.6</v>
          </cell>
          <cell r="D107">
            <v>0</v>
          </cell>
          <cell r="E107">
            <v>0</v>
          </cell>
          <cell r="F107">
            <v>6730.53</v>
          </cell>
          <cell r="G107">
            <v>1584.45</v>
          </cell>
          <cell r="H107">
            <v>5146.08</v>
          </cell>
        </row>
        <row r="108">
          <cell r="A108" t="str">
            <v>LORRAYNE OLIVEIRA DE ANDRADE</v>
          </cell>
          <cell r="B108" t="str">
            <v>ANALISTA DE RECURSOS HUMANOS SENIOR</v>
          </cell>
          <cell r="C108">
            <v>4486.99</v>
          </cell>
          <cell r="D108">
            <v>0</v>
          </cell>
          <cell r="E108">
            <v>0</v>
          </cell>
          <cell r="F108">
            <v>4847.7299999999996</v>
          </cell>
          <cell r="G108">
            <v>824.79</v>
          </cell>
          <cell r="H108">
            <v>4022.94</v>
          </cell>
        </row>
        <row r="109">
          <cell r="A109" t="str">
            <v>LUANA GOMES ALVES</v>
          </cell>
          <cell r="B109" t="str">
            <v>MEDICO (A) INTENSIVISTA</v>
          </cell>
          <cell r="C109">
            <v>9124.24</v>
          </cell>
          <cell r="D109">
            <v>0</v>
          </cell>
          <cell r="E109">
            <v>0</v>
          </cell>
          <cell r="F109">
            <v>10170.65</v>
          </cell>
          <cell r="G109">
            <v>2547.75</v>
          </cell>
          <cell r="H109">
            <v>7622.9</v>
          </cell>
        </row>
        <row r="110">
          <cell r="A110" t="str">
            <v>LUANNE TAVARES DA GUARDA</v>
          </cell>
          <cell r="B110" t="str">
            <v>ASSISTENTE ADMINISTRATIVO</v>
          </cell>
          <cell r="C110">
            <v>1868.63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 t="str">
            <v>LUCIANA LOUZADA ALVES GLERIA</v>
          </cell>
          <cell r="B111" t="str">
            <v>ANALISTA ADMINISTRATIVO</v>
          </cell>
          <cell r="C111">
            <v>2991.32</v>
          </cell>
          <cell r="D111">
            <v>2369.64</v>
          </cell>
          <cell r="E111">
            <v>0</v>
          </cell>
          <cell r="F111">
            <v>4976.2299999999996</v>
          </cell>
          <cell r="G111">
            <v>2642.62</v>
          </cell>
          <cell r="H111">
            <v>2333.61</v>
          </cell>
        </row>
        <row r="112">
          <cell r="A112" t="str">
            <v>LUIZA DE FATIMA SILVA OLIVEIRA</v>
          </cell>
          <cell r="B112" t="str">
            <v>TECNICO (A) DE ENFERMAGEM</v>
          </cell>
          <cell r="C112">
            <v>1868.63</v>
          </cell>
          <cell r="D112">
            <v>0</v>
          </cell>
          <cell r="E112">
            <v>0</v>
          </cell>
          <cell r="F112">
            <v>2661.86</v>
          </cell>
          <cell r="G112">
            <v>317.07</v>
          </cell>
          <cell r="H112">
            <v>2344.79</v>
          </cell>
        </row>
        <row r="113">
          <cell r="A113" t="str">
            <v>LUIZA EMYLCE PELA ROSADO</v>
          </cell>
          <cell r="B113" t="str">
            <v>MEDICO (A) OBSTETRA</v>
          </cell>
          <cell r="C113">
            <v>10264.77</v>
          </cell>
          <cell r="D113">
            <v>0</v>
          </cell>
          <cell r="E113">
            <v>0</v>
          </cell>
          <cell r="F113">
            <v>12458.54</v>
          </cell>
          <cell r="G113">
            <v>3176.92</v>
          </cell>
          <cell r="H113">
            <v>9281.6200000000008</v>
          </cell>
        </row>
        <row r="114">
          <cell r="A114" t="str">
            <v>LUIZA JORGE NERES</v>
          </cell>
          <cell r="B114" t="str">
            <v>TECNICO (A) DE ENFERMAGEM</v>
          </cell>
          <cell r="C114">
            <v>1868.63</v>
          </cell>
          <cell r="D114">
            <v>0</v>
          </cell>
          <cell r="E114">
            <v>0</v>
          </cell>
          <cell r="F114">
            <v>2319.4899999999998</v>
          </cell>
          <cell r="G114">
            <v>320.75</v>
          </cell>
          <cell r="H114">
            <v>1998.74</v>
          </cell>
        </row>
        <row r="115">
          <cell r="A115" t="str">
            <v>MARCIA PEREIRA DA SILVA</v>
          </cell>
          <cell r="B115" t="str">
            <v>TECNICO (A) DE ENFERMAGEM</v>
          </cell>
          <cell r="C115">
            <v>1868.63</v>
          </cell>
          <cell r="D115">
            <v>0</v>
          </cell>
          <cell r="E115">
            <v>0</v>
          </cell>
          <cell r="F115">
            <v>2358.06</v>
          </cell>
          <cell r="G115">
            <v>343.94</v>
          </cell>
          <cell r="H115">
            <v>2014.12</v>
          </cell>
        </row>
        <row r="116">
          <cell r="A116" t="str">
            <v>MARCOS VINICIUS TIAGO MARCAL</v>
          </cell>
          <cell r="B116" t="str">
            <v>TECNICO (A) DE ENFERMAGEM</v>
          </cell>
          <cell r="C116">
            <v>1868.63</v>
          </cell>
          <cell r="D116">
            <v>0</v>
          </cell>
          <cell r="E116">
            <v>0</v>
          </cell>
          <cell r="F116">
            <v>2785.01</v>
          </cell>
          <cell r="G116">
            <v>248.12</v>
          </cell>
          <cell r="H116">
            <v>2536.89</v>
          </cell>
        </row>
        <row r="117">
          <cell r="A117" t="str">
            <v>MARIA APARECIDA PEREIRA DE SOUSA</v>
          </cell>
          <cell r="B117" t="str">
            <v>TECNICO (A) DE ENFERMAGEM</v>
          </cell>
          <cell r="C117">
            <v>1868.63</v>
          </cell>
          <cell r="D117">
            <v>0</v>
          </cell>
          <cell r="E117">
            <v>0</v>
          </cell>
          <cell r="F117">
            <v>2670.19</v>
          </cell>
          <cell r="G117">
            <v>335.27</v>
          </cell>
          <cell r="H117">
            <v>2334.92</v>
          </cell>
        </row>
        <row r="118">
          <cell r="A118" t="str">
            <v>MARIA DE FATIMA SOUZA ANDRADE ARRIEL</v>
          </cell>
          <cell r="B118" t="str">
            <v>TECNICO (A) DE ENFERMAGEM</v>
          </cell>
          <cell r="C118">
            <v>1868.63</v>
          </cell>
          <cell r="D118">
            <v>0</v>
          </cell>
          <cell r="E118">
            <v>0</v>
          </cell>
          <cell r="F118">
            <v>2635.3</v>
          </cell>
          <cell r="G118">
            <v>331.09</v>
          </cell>
          <cell r="H118">
            <v>2304.21</v>
          </cell>
        </row>
        <row r="119">
          <cell r="A119" t="str">
            <v>MARIA DE LOURDES DE ALMEIDA LONDE</v>
          </cell>
          <cell r="B119" t="str">
            <v>TECNICO (A) DE ENFERMAGEM</v>
          </cell>
          <cell r="C119">
            <v>1868.63</v>
          </cell>
          <cell r="D119">
            <v>3455.32</v>
          </cell>
          <cell r="E119">
            <v>0</v>
          </cell>
          <cell r="F119">
            <v>3848.06</v>
          </cell>
          <cell r="G119">
            <v>3529.91</v>
          </cell>
          <cell r="H119">
            <v>318.14999999999998</v>
          </cell>
        </row>
        <row r="120">
          <cell r="A120" t="str">
            <v>MARIA DE LOURDES RAMOS GONCALVES</v>
          </cell>
          <cell r="B120" t="str">
            <v>TECNICO (A) DE ENFERMAGEM</v>
          </cell>
          <cell r="C120">
            <v>1868.63</v>
          </cell>
          <cell r="D120">
            <v>0</v>
          </cell>
          <cell r="E120">
            <v>0</v>
          </cell>
          <cell r="F120">
            <v>2656.34</v>
          </cell>
          <cell r="G120">
            <v>516.57000000000005</v>
          </cell>
          <cell r="H120">
            <v>2139.77</v>
          </cell>
        </row>
        <row r="121">
          <cell r="A121" t="str">
            <v>MARIA DO PERPETUO SOCORRO ALVES DE SOUSA</v>
          </cell>
          <cell r="B121" t="str">
            <v>TECNICO (A) DE ENFERMAGEM</v>
          </cell>
          <cell r="C121">
            <v>1868.63</v>
          </cell>
          <cell r="D121">
            <v>0</v>
          </cell>
          <cell r="E121">
            <v>0</v>
          </cell>
          <cell r="F121">
            <v>2635.64</v>
          </cell>
          <cell r="G121">
            <v>356.13</v>
          </cell>
          <cell r="H121">
            <v>2279.5100000000002</v>
          </cell>
        </row>
        <row r="122">
          <cell r="A122" t="str">
            <v>MARIA DO ROSARIO SILVA DE QUADROS</v>
          </cell>
          <cell r="B122" t="str">
            <v>TECNICO (A) DE ENFERMAGEM</v>
          </cell>
          <cell r="C122">
            <v>1868.63</v>
          </cell>
          <cell r="D122">
            <v>0</v>
          </cell>
          <cell r="E122">
            <v>0</v>
          </cell>
          <cell r="F122">
            <v>2491.2800000000002</v>
          </cell>
          <cell r="G122">
            <v>533.59</v>
          </cell>
          <cell r="H122">
            <v>1957.69</v>
          </cell>
        </row>
        <row r="123">
          <cell r="A123" t="str">
            <v>MARIA DOS REIS SANTOS</v>
          </cell>
          <cell r="B123" t="str">
            <v>ENFERMEIRO (A)</v>
          </cell>
          <cell r="C123">
            <v>3085</v>
          </cell>
          <cell r="D123">
            <v>0</v>
          </cell>
          <cell r="E123">
            <v>0</v>
          </cell>
          <cell r="F123">
            <v>4153.08</v>
          </cell>
          <cell r="G123">
            <v>580.69000000000005</v>
          </cell>
          <cell r="H123">
            <v>3572.39</v>
          </cell>
        </row>
        <row r="124">
          <cell r="A124" t="str">
            <v>MARIA EDIME RODRIGUES DOS SANTOS</v>
          </cell>
          <cell r="B124" t="str">
            <v>TECNICO (A) DE ENFERMAGEM</v>
          </cell>
          <cell r="C124">
            <v>1868.63</v>
          </cell>
          <cell r="D124">
            <v>0</v>
          </cell>
          <cell r="E124">
            <v>0</v>
          </cell>
          <cell r="F124">
            <v>2451.4899999999998</v>
          </cell>
          <cell r="G124">
            <v>312.63</v>
          </cell>
          <cell r="H124">
            <v>2138.86</v>
          </cell>
        </row>
        <row r="125">
          <cell r="A125" t="str">
            <v>MARIA ELAINE DE ASSIS OLIVEIRA</v>
          </cell>
          <cell r="B125" t="str">
            <v>MEDICO (A) OBSTETRA</v>
          </cell>
          <cell r="C125">
            <v>6843.18</v>
          </cell>
          <cell r="D125">
            <v>0</v>
          </cell>
          <cell r="E125">
            <v>0</v>
          </cell>
          <cell r="F125">
            <v>7654.64</v>
          </cell>
          <cell r="G125">
            <v>1751.58</v>
          </cell>
          <cell r="H125">
            <v>5903.06</v>
          </cell>
        </row>
        <row r="126">
          <cell r="A126" t="str">
            <v>MARIA ILMA DE OLIVEIRA SANTANA</v>
          </cell>
          <cell r="B126" t="str">
            <v>TECNICO (A) DE ENFERMAGEM</v>
          </cell>
          <cell r="C126">
            <v>1868.63</v>
          </cell>
          <cell r="D126">
            <v>0</v>
          </cell>
          <cell r="E126">
            <v>0</v>
          </cell>
          <cell r="F126">
            <v>2319.4899999999998</v>
          </cell>
          <cell r="G126">
            <v>188.95</v>
          </cell>
          <cell r="H126">
            <v>2130.54</v>
          </cell>
        </row>
        <row r="127">
          <cell r="A127" t="str">
            <v>MARIA JOSE MATOS DA SILVA</v>
          </cell>
          <cell r="B127" t="str">
            <v>ASSISTENTE ADMINISTRATIVO</v>
          </cell>
          <cell r="C127">
            <v>1868.63</v>
          </cell>
          <cell r="D127">
            <v>0</v>
          </cell>
          <cell r="E127">
            <v>0</v>
          </cell>
          <cell r="F127">
            <v>2226.06</v>
          </cell>
          <cell r="G127">
            <v>251.03</v>
          </cell>
          <cell r="H127">
            <v>1975.03</v>
          </cell>
        </row>
        <row r="128">
          <cell r="A128" t="str">
            <v>MARIA JOSE RIBEIRO PATRICIO</v>
          </cell>
          <cell r="B128" t="str">
            <v>TECNICO (A) DE ENFERMAGEM</v>
          </cell>
          <cell r="C128">
            <v>1868.63</v>
          </cell>
          <cell r="D128">
            <v>0</v>
          </cell>
          <cell r="E128">
            <v>0</v>
          </cell>
          <cell r="F128">
            <v>2319.4899999999998</v>
          </cell>
          <cell r="G128">
            <v>188.95</v>
          </cell>
          <cell r="H128">
            <v>2130.54</v>
          </cell>
        </row>
        <row r="129">
          <cell r="A129" t="str">
            <v>MARIA LUCIA MENDONCA</v>
          </cell>
          <cell r="B129" t="str">
            <v>AUXILIAR DE LAVANDERIA</v>
          </cell>
          <cell r="C129">
            <v>1320.6</v>
          </cell>
          <cell r="D129">
            <v>0</v>
          </cell>
          <cell r="E129">
            <v>0</v>
          </cell>
          <cell r="F129">
            <v>1716.66</v>
          </cell>
          <cell r="G129">
            <v>213.93</v>
          </cell>
          <cell r="H129">
            <v>1502.73</v>
          </cell>
        </row>
        <row r="130">
          <cell r="A130" t="str">
            <v>MARIA MONTEIRO MARQUES</v>
          </cell>
          <cell r="B130" t="str">
            <v>TECNICO (A) DE LABORATORIO</v>
          </cell>
          <cell r="C130">
            <v>2278.91</v>
          </cell>
          <cell r="D130">
            <v>0</v>
          </cell>
          <cell r="E130">
            <v>0</v>
          </cell>
          <cell r="F130">
            <v>3163.18</v>
          </cell>
          <cell r="G130">
            <v>450.86</v>
          </cell>
          <cell r="H130">
            <v>2712.32</v>
          </cell>
        </row>
        <row r="131">
          <cell r="A131" t="str">
            <v>MARIA NILCE PEREIRA</v>
          </cell>
          <cell r="B131" t="str">
            <v>ENFERMEIRO (A)</v>
          </cell>
          <cell r="C131">
            <v>3085</v>
          </cell>
          <cell r="D131">
            <v>0</v>
          </cell>
          <cell r="E131">
            <v>0</v>
          </cell>
          <cell r="F131">
            <v>3811.75</v>
          </cell>
          <cell r="G131">
            <v>513.47</v>
          </cell>
          <cell r="H131">
            <v>3298.28</v>
          </cell>
        </row>
        <row r="132">
          <cell r="A132" t="str">
            <v>MARIA RITA LIMA ALMEIDA BRITO</v>
          </cell>
          <cell r="B132" t="str">
            <v>TECNICO (A) DE ENFERMAGEM</v>
          </cell>
          <cell r="C132">
            <v>1868.63</v>
          </cell>
          <cell r="D132">
            <v>3427.93</v>
          </cell>
          <cell r="E132">
            <v>0</v>
          </cell>
          <cell r="F132">
            <v>3509.64</v>
          </cell>
          <cell r="G132">
            <v>3437.73</v>
          </cell>
          <cell r="H132">
            <v>71.91</v>
          </cell>
        </row>
        <row r="133">
          <cell r="A133" t="str">
            <v>MARIA RIVANIA DA SILVA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0</v>
          </cell>
          <cell r="F133">
            <v>2319.4899999999998</v>
          </cell>
          <cell r="G133">
            <v>300.75</v>
          </cell>
          <cell r="H133">
            <v>2018.74</v>
          </cell>
        </row>
        <row r="134">
          <cell r="A134" t="str">
            <v>MARIA SILVANIA BARBOSA DA CRUZ</v>
          </cell>
          <cell r="B134" t="str">
            <v>AUXILIAR DE LAVANDERIA</v>
          </cell>
          <cell r="C134">
            <v>1320.6</v>
          </cell>
          <cell r="D134">
            <v>0</v>
          </cell>
          <cell r="E134">
            <v>0</v>
          </cell>
          <cell r="F134">
            <v>1716.66</v>
          </cell>
          <cell r="G134">
            <v>213.93</v>
          </cell>
          <cell r="H134">
            <v>1502.73</v>
          </cell>
        </row>
        <row r="135">
          <cell r="A135" t="str">
            <v>MARILIA DE MATOS ELIAS</v>
          </cell>
          <cell r="B135" t="str">
            <v>ENFERMEIRO (A)</v>
          </cell>
          <cell r="C135">
            <v>3085</v>
          </cell>
          <cell r="D135">
            <v>0</v>
          </cell>
          <cell r="E135">
            <v>0</v>
          </cell>
          <cell r="F135">
            <v>4267.84</v>
          </cell>
          <cell r="G135">
            <v>601.22</v>
          </cell>
          <cell r="H135">
            <v>3666.62</v>
          </cell>
        </row>
        <row r="136">
          <cell r="A136" t="str">
            <v>MARLENE SILVA MACHADO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2808.63</v>
          </cell>
          <cell r="G136">
            <v>364.53</v>
          </cell>
          <cell r="H136">
            <v>2444.1</v>
          </cell>
        </row>
        <row r="137">
          <cell r="A137" t="str">
            <v>MARTA ROSA DOS SANTOS</v>
          </cell>
          <cell r="B137" t="str">
            <v>ENFERMEIRO (A)</v>
          </cell>
          <cell r="C137">
            <v>3085</v>
          </cell>
          <cell r="D137">
            <v>8206.7199999999993</v>
          </cell>
          <cell r="E137">
            <v>2683.09</v>
          </cell>
          <cell r="F137">
            <v>20684.28</v>
          </cell>
          <cell r="G137">
            <v>20684.28</v>
          </cell>
          <cell r="H137">
            <v>0</v>
          </cell>
        </row>
        <row r="138">
          <cell r="A138" t="str">
            <v>MAYARA BRANDAO PACHECO</v>
          </cell>
          <cell r="B138" t="str">
            <v>MEDICO (A) OBSTETRA</v>
          </cell>
          <cell r="C138">
            <v>10264.77</v>
          </cell>
          <cell r="D138">
            <v>15683.89</v>
          </cell>
          <cell r="E138">
            <v>0</v>
          </cell>
          <cell r="F138">
            <v>19845.54</v>
          </cell>
          <cell r="G138">
            <v>15858.53</v>
          </cell>
          <cell r="H138">
            <v>3987.01</v>
          </cell>
        </row>
        <row r="139">
          <cell r="A139" t="str">
            <v>MEIRE GONCALVES DOS SANTOS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0</v>
          </cell>
          <cell r="F139">
            <v>2608.98</v>
          </cell>
          <cell r="G139">
            <v>327.93</v>
          </cell>
          <cell r="H139">
            <v>2281.0500000000002</v>
          </cell>
        </row>
        <row r="140">
          <cell r="A140" t="str">
            <v>MEIRY HELENA GOMES</v>
          </cell>
          <cell r="B140" t="str">
            <v>ENFERMEIRO (A)</v>
          </cell>
          <cell r="C140">
            <v>3085</v>
          </cell>
          <cell r="D140">
            <v>0</v>
          </cell>
          <cell r="E140">
            <v>0</v>
          </cell>
          <cell r="F140">
            <v>3978.03</v>
          </cell>
          <cell r="G140">
            <v>525.67999999999995</v>
          </cell>
          <cell r="H140">
            <v>3452.35</v>
          </cell>
        </row>
        <row r="141">
          <cell r="A141" t="str">
            <v>MICHELLY DE SOUSA SILVA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2451.4899999999998</v>
          </cell>
          <cell r="G141">
            <v>200.83</v>
          </cell>
          <cell r="H141">
            <v>2250.66</v>
          </cell>
        </row>
        <row r="142">
          <cell r="A142" t="str">
            <v>MILTON CARDOSO</v>
          </cell>
          <cell r="B142" t="str">
            <v>MOTORISTA</v>
          </cell>
          <cell r="C142">
            <v>1868.63</v>
          </cell>
          <cell r="D142">
            <v>0</v>
          </cell>
          <cell r="E142">
            <v>0</v>
          </cell>
          <cell r="F142">
            <v>2319.4899999999998</v>
          </cell>
          <cell r="G142">
            <v>188.95</v>
          </cell>
          <cell r="H142">
            <v>2130.54</v>
          </cell>
        </row>
        <row r="143">
          <cell r="A143" t="str">
            <v>MOISES VICTOR RODRIGUES LINHARES</v>
          </cell>
          <cell r="B143" t="str">
            <v>ENFERMEIRO (A)</v>
          </cell>
          <cell r="C143">
            <v>3085</v>
          </cell>
          <cell r="D143">
            <v>0</v>
          </cell>
          <cell r="E143">
            <v>0</v>
          </cell>
          <cell r="F143">
            <v>3811.75</v>
          </cell>
          <cell r="G143">
            <v>513.47</v>
          </cell>
          <cell r="H143">
            <v>3298.28</v>
          </cell>
        </row>
        <row r="144">
          <cell r="A144" t="str">
            <v>NATALIA NOBRE DE OLIVEIRA</v>
          </cell>
          <cell r="B144" t="str">
            <v>ENFERMEIRO (A)</v>
          </cell>
          <cell r="C144">
            <v>3085</v>
          </cell>
          <cell r="D144">
            <v>0</v>
          </cell>
          <cell r="E144">
            <v>0</v>
          </cell>
          <cell r="F144">
            <v>3811.75</v>
          </cell>
          <cell r="G144">
            <v>482.62</v>
          </cell>
          <cell r="H144">
            <v>3329.13</v>
          </cell>
        </row>
        <row r="145">
          <cell r="A145" t="str">
            <v>NATHALIA RODRIGUES DA SILVA</v>
          </cell>
          <cell r="B145" t="str">
            <v>TECNICO (A) DE ENFERMAGEM</v>
          </cell>
          <cell r="C145">
            <v>1868.63</v>
          </cell>
          <cell r="D145">
            <v>0</v>
          </cell>
          <cell r="E145">
            <v>0</v>
          </cell>
          <cell r="F145">
            <v>2662.36</v>
          </cell>
          <cell r="G145">
            <v>242.53</v>
          </cell>
          <cell r="H145">
            <v>2419.83</v>
          </cell>
        </row>
        <row r="146">
          <cell r="A146" t="str">
            <v>NATHANY VIEIRA SILVA</v>
          </cell>
          <cell r="B146" t="str">
            <v>COORDENADOR (A) DE FISIOTERAPIA</v>
          </cell>
          <cell r="C146">
            <v>3881.51</v>
          </cell>
          <cell r="D146">
            <v>0</v>
          </cell>
          <cell r="E146">
            <v>0</v>
          </cell>
          <cell r="F146">
            <v>6216.29</v>
          </cell>
          <cell r="G146">
            <v>1329.25</v>
          </cell>
          <cell r="H146">
            <v>4887.04</v>
          </cell>
        </row>
        <row r="147">
          <cell r="A147" t="str">
            <v>NILVA FERREIRA LEITE</v>
          </cell>
          <cell r="B147" t="str">
            <v>TECNICO (A) DE ENFERMAGEM</v>
          </cell>
          <cell r="C147">
            <v>1868.63</v>
          </cell>
          <cell r="D147">
            <v>0</v>
          </cell>
          <cell r="E147">
            <v>0</v>
          </cell>
          <cell r="F147">
            <v>2815.12</v>
          </cell>
          <cell r="G147">
            <v>385.79</v>
          </cell>
          <cell r="H147">
            <v>2429.33</v>
          </cell>
        </row>
        <row r="148">
          <cell r="A148" t="str">
            <v>NOEMYA GOMES DE SOUSA OLIVEIRA CORREIA</v>
          </cell>
          <cell r="B148" t="str">
            <v>TECNICO (A) DE ENFERMAGEM</v>
          </cell>
          <cell r="C148">
            <v>1868.63</v>
          </cell>
          <cell r="D148">
            <v>0</v>
          </cell>
          <cell r="E148">
            <v>0</v>
          </cell>
          <cell r="F148">
            <v>2479.31</v>
          </cell>
          <cell r="G148">
            <v>335.13</v>
          </cell>
          <cell r="H148">
            <v>2144.1799999999998</v>
          </cell>
        </row>
        <row r="149">
          <cell r="A149" t="str">
            <v>OZENY DE SOUSA ALVES</v>
          </cell>
          <cell r="B149" t="str">
            <v>TECNICO (A) DE ENFERMAGEM</v>
          </cell>
          <cell r="C149">
            <v>1868.63</v>
          </cell>
          <cell r="D149">
            <v>0</v>
          </cell>
          <cell r="E149">
            <v>0</v>
          </cell>
          <cell r="F149">
            <v>2358.06</v>
          </cell>
          <cell r="G149">
            <v>319.23</v>
          </cell>
          <cell r="H149">
            <v>2038.83</v>
          </cell>
        </row>
        <row r="150">
          <cell r="A150" t="str">
            <v>PALISSY DE SOUZA FERNANDES JUNIOR</v>
          </cell>
          <cell r="B150" t="str">
            <v>ANALISTA ADMINISTRATIVO</v>
          </cell>
          <cell r="C150">
            <v>2991.32</v>
          </cell>
          <cell r="D150">
            <v>0</v>
          </cell>
          <cell r="E150">
            <v>0</v>
          </cell>
          <cell r="F150">
            <v>3290.46</v>
          </cell>
          <cell r="G150">
            <v>335.51</v>
          </cell>
          <cell r="H150">
            <v>2954.95</v>
          </cell>
        </row>
        <row r="151">
          <cell r="A151" t="str">
            <v>PATRICIA DE SOUZA ROSA</v>
          </cell>
          <cell r="B151" t="str">
            <v>RECEPCIONISTA</v>
          </cell>
          <cell r="C151">
            <v>1345.05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 t="str">
            <v>PATRICIA PINTO FERNANDES</v>
          </cell>
          <cell r="B152" t="str">
            <v>TECNICO (A) DE ENFERMAGEM</v>
          </cell>
          <cell r="C152">
            <v>1868.63</v>
          </cell>
          <cell r="D152">
            <v>0</v>
          </cell>
          <cell r="E152">
            <v>0</v>
          </cell>
          <cell r="F152">
            <v>2319.4899999999998</v>
          </cell>
          <cell r="G152">
            <v>300.75</v>
          </cell>
          <cell r="H152">
            <v>2018.74</v>
          </cell>
        </row>
        <row r="153">
          <cell r="A153" t="str">
            <v>PATRICIA VAZ DE BRAGANCA RESENDE</v>
          </cell>
          <cell r="B153" t="str">
            <v>ASSISTENTE ADMINISTRATIVO</v>
          </cell>
          <cell r="C153">
            <v>1868.63</v>
          </cell>
          <cell r="D153">
            <v>3546.83</v>
          </cell>
          <cell r="E153">
            <v>0</v>
          </cell>
          <cell r="F153">
            <v>4009.81</v>
          </cell>
          <cell r="G153">
            <v>3602.39</v>
          </cell>
          <cell r="H153">
            <v>407.42</v>
          </cell>
        </row>
        <row r="154">
          <cell r="A154" t="str">
            <v>PAULA REGINA DOS SANTOS ANDRADE</v>
          </cell>
          <cell r="B154" t="str">
            <v>MEDICO (A) OBSTETRA</v>
          </cell>
          <cell r="C154">
            <v>10264.77</v>
          </cell>
          <cell r="D154">
            <v>0</v>
          </cell>
          <cell r="E154">
            <v>0</v>
          </cell>
          <cell r="F154">
            <v>11529.87</v>
          </cell>
          <cell r="G154">
            <v>2817.26</v>
          </cell>
          <cell r="H154">
            <v>8712.61</v>
          </cell>
        </row>
        <row r="155">
          <cell r="A155" t="str">
            <v>PAULO ROBERTO PANTALEAO</v>
          </cell>
          <cell r="B155" t="str">
            <v>ASSISTENTE ADMINISTRATIVO</v>
          </cell>
          <cell r="C155">
            <v>1868.63</v>
          </cell>
          <cell r="D155">
            <v>0</v>
          </cell>
          <cell r="E155">
            <v>0</v>
          </cell>
          <cell r="F155">
            <v>2319.4899999999998</v>
          </cell>
          <cell r="G155">
            <v>188.95</v>
          </cell>
          <cell r="H155">
            <v>2130.54</v>
          </cell>
        </row>
        <row r="156">
          <cell r="A156" t="str">
            <v>PEDRO HONORATO PINHEIRO</v>
          </cell>
          <cell r="B156" t="str">
            <v>MEDICO (A) OBSTETRA</v>
          </cell>
          <cell r="C156">
            <v>10264.77</v>
          </cell>
          <cell r="D156">
            <v>0</v>
          </cell>
          <cell r="E156">
            <v>0</v>
          </cell>
          <cell r="F156">
            <v>12458.54</v>
          </cell>
          <cell r="G156">
            <v>3176.92</v>
          </cell>
          <cell r="H156">
            <v>9281.6200000000008</v>
          </cell>
        </row>
        <row r="157">
          <cell r="A157" t="str">
            <v>POLIANA FONSECA DOS SANTOS</v>
          </cell>
          <cell r="B157" t="str">
            <v>TECNICO (A) DE ENFERMAGEM</v>
          </cell>
          <cell r="C157">
            <v>1868.63</v>
          </cell>
          <cell r="D157">
            <v>0</v>
          </cell>
          <cell r="E157">
            <v>0</v>
          </cell>
          <cell r="F157">
            <v>2789.3</v>
          </cell>
          <cell r="G157">
            <v>349.57</v>
          </cell>
          <cell r="H157">
            <v>2439.73</v>
          </cell>
        </row>
        <row r="158">
          <cell r="A158" t="str">
            <v>PRISCILA DIAS CARVALHO</v>
          </cell>
          <cell r="B158" t="str">
            <v>TECNICO (A) DE ENFERMAGEM</v>
          </cell>
          <cell r="C158">
            <v>1868.63</v>
          </cell>
          <cell r="D158">
            <v>0</v>
          </cell>
          <cell r="E158">
            <v>0</v>
          </cell>
          <cell r="F158">
            <v>2507.8000000000002</v>
          </cell>
          <cell r="G158">
            <v>205.9</v>
          </cell>
          <cell r="H158">
            <v>2301.9</v>
          </cell>
        </row>
        <row r="159">
          <cell r="A159" t="str">
            <v>RAISSA NETTO MEDEIROS</v>
          </cell>
          <cell r="B159" t="str">
            <v>FISIOTERAPEUTA</v>
          </cell>
          <cell r="C159">
            <v>2736.27</v>
          </cell>
          <cell r="D159">
            <v>0</v>
          </cell>
          <cell r="E159">
            <v>0</v>
          </cell>
          <cell r="F159">
            <v>3735.35</v>
          </cell>
          <cell r="G159">
            <v>461.99</v>
          </cell>
          <cell r="H159">
            <v>3273.36</v>
          </cell>
        </row>
        <row r="160">
          <cell r="A160" t="str">
            <v>RENATA MATIAS DE AMORIM</v>
          </cell>
          <cell r="B160" t="str">
            <v>TECNICO (A) DE ENFERMAGEM</v>
          </cell>
          <cell r="C160">
            <v>1868.63</v>
          </cell>
          <cell r="D160">
            <v>0</v>
          </cell>
          <cell r="E160">
            <v>0</v>
          </cell>
          <cell r="F160">
            <v>2319.4899999999998</v>
          </cell>
          <cell r="G160">
            <v>300.75</v>
          </cell>
          <cell r="H160">
            <v>2018.74</v>
          </cell>
        </row>
        <row r="161">
          <cell r="A161" t="str">
            <v>RICARDO CAMARGO SILVEIRA</v>
          </cell>
          <cell r="B161" t="str">
            <v>COORDENADOR (A) DE ENFERMAGEM</v>
          </cell>
          <cell r="C161">
            <v>4618.95</v>
          </cell>
          <cell r="D161">
            <v>0</v>
          </cell>
          <cell r="E161">
            <v>0</v>
          </cell>
          <cell r="F161">
            <v>4798.0200000000004</v>
          </cell>
          <cell r="G161">
            <v>1027.1300000000001</v>
          </cell>
          <cell r="H161">
            <v>3770.89</v>
          </cell>
        </row>
        <row r="162">
          <cell r="A162" t="str">
            <v>RICARDO MARINHO ALVES</v>
          </cell>
          <cell r="B162" t="str">
            <v>MEDICO (A) OBSTETRA</v>
          </cell>
          <cell r="C162">
            <v>10264.77</v>
          </cell>
          <cell r="D162">
            <v>0</v>
          </cell>
          <cell r="E162">
            <v>0</v>
          </cell>
          <cell r="F162">
            <v>10971.62</v>
          </cell>
          <cell r="G162">
            <v>2768.02</v>
          </cell>
          <cell r="H162">
            <v>8203.6</v>
          </cell>
        </row>
        <row r="163">
          <cell r="A163" t="str">
            <v>ROBERTO TAVARES FILHO</v>
          </cell>
          <cell r="B163" t="str">
            <v>ENFERMEIRO (A)</v>
          </cell>
          <cell r="C163">
            <v>3085</v>
          </cell>
          <cell r="D163">
            <v>0</v>
          </cell>
          <cell r="E163">
            <v>0</v>
          </cell>
          <cell r="F163">
            <v>4196.72</v>
          </cell>
          <cell r="G163">
            <v>593.34</v>
          </cell>
          <cell r="H163">
            <v>3603.38</v>
          </cell>
        </row>
        <row r="164">
          <cell r="A164" t="str">
            <v>RODOLFO VASCONCELOS DE MORAES E SILVA</v>
          </cell>
          <cell r="B164" t="str">
            <v>FISIOTERAPEUTA</v>
          </cell>
          <cell r="C164">
            <v>2736.27</v>
          </cell>
          <cell r="D164">
            <v>0</v>
          </cell>
          <cell r="E164">
            <v>0</v>
          </cell>
          <cell r="F164">
            <v>3382.21</v>
          </cell>
          <cell r="G164">
            <v>366.65</v>
          </cell>
          <cell r="H164">
            <v>3015.56</v>
          </cell>
        </row>
        <row r="165">
          <cell r="A165" t="str">
            <v>ROGERIA DA COSTA SILVA</v>
          </cell>
          <cell r="B165" t="str">
            <v>ASSISTENTE ADMINISTRATIVO</v>
          </cell>
          <cell r="C165">
            <v>1868.63</v>
          </cell>
          <cell r="D165">
            <v>0</v>
          </cell>
          <cell r="E165">
            <v>0</v>
          </cell>
          <cell r="F165">
            <v>2319.4899999999998</v>
          </cell>
          <cell r="G165">
            <v>326.07</v>
          </cell>
          <cell r="H165">
            <v>1993.42</v>
          </cell>
        </row>
        <row r="166">
          <cell r="A166" t="str">
            <v>ROSANGELA DE LOURDES FERREIRA</v>
          </cell>
          <cell r="B166" t="str">
            <v>TECNICO (A) DE ENFERMAGEM</v>
          </cell>
          <cell r="C166">
            <v>1868.63</v>
          </cell>
          <cell r="D166">
            <v>0</v>
          </cell>
          <cell r="E166">
            <v>0</v>
          </cell>
          <cell r="F166">
            <v>2786.47</v>
          </cell>
          <cell r="G166">
            <v>237.43</v>
          </cell>
          <cell r="H166">
            <v>2549.04</v>
          </cell>
        </row>
        <row r="167">
          <cell r="A167" t="str">
            <v>ROSI CLEIDE DE MOURA DOURADO SOUZA</v>
          </cell>
          <cell r="B167" t="str">
            <v>TECNICO (A) DE ENFERMAGEM</v>
          </cell>
          <cell r="C167">
            <v>1868.63</v>
          </cell>
          <cell r="D167">
            <v>0</v>
          </cell>
          <cell r="E167">
            <v>0</v>
          </cell>
          <cell r="F167">
            <v>2451.4899999999998</v>
          </cell>
          <cell r="G167">
            <v>312.63</v>
          </cell>
          <cell r="H167">
            <v>2138.86</v>
          </cell>
        </row>
        <row r="168">
          <cell r="A168" t="str">
            <v>ROSILANE LELES GUIMARAES TAVARES</v>
          </cell>
          <cell r="B168" t="str">
            <v>ENFERMEIRO (A)</v>
          </cell>
          <cell r="C168">
            <v>3085</v>
          </cell>
          <cell r="D168">
            <v>0</v>
          </cell>
          <cell r="E168">
            <v>0</v>
          </cell>
          <cell r="F168">
            <v>4167.45</v>
          </cell>
          <cell r="G168">
            <v>584.86</v>
          </cell>
          <cell r="H168">
            <v>3582.59</v>
          </cell>
        </row>
        <row r="169">
          <cell r="A169" t="str">
            <v>RUAN VINICIUS ALVES VASCONCELOS</v>
          </cell>
          <cell r="B169" t="str">
            <v>COORDENADOR (A) DE PATRIMONIO</v>
          </cell>
          <cell r="C169">
            <v>4644</v>
          </cell>
          <cell r="D169">
            <v>0</v>
          </cell>
          <cell r="E169">
            <v>0</v>
          </cell>
          <cell r="F169">
            <v>5372.4</v>
          </cell>
          <cell r="G169">
            <v>962.38</v>
          </cell>
          <cell r="H169">
            <v>4410.0200000000004</v>
          </cell>
        </row>
        <row r="170">
          <cell r="A170" t="str">
            <v>RUTE DE JESUS LIMA</v>
          </cell>
          <cell r="B170" t="str">
            <v>ENFERMEIRO (A)</v>
          </cell>
          <cell r="C170">
            <v>3085</v>
          </cell>
          <cell r="D170">
            <v>0</v>
          </cell>
          <cell r="E170">
            <v>0</v>
          </cell>
          <cell r="F170">
            <v>3811.75</v>
          </cell>
          <cell r="G170">
            <v>482.62</v>
          </cell>
          <cell r="H170">
            <v>3329.13</v>
          </cell>
        </row>
        <row r="171">
          <cell r="A171" t="str">
            <v>RUTHE ALVES DE SOUZA BUENO</v>
          </cell>
          <cell r="B171" t="str">
            <v>TECNICO (A) DE ENFERMAGEM</v>
          </cell>
          <cell r="C171">
            <v>1868.63</v>
          </cell>
          <cell r="D171">
            <v>0</v>
          </cell>
          <cell r="E171">
            <v>0</v>
          </cell>
          <cell r="F171">
            <v>2813.97</v>
          </cell>
          <cell r="G171">
            <v>253.77</v>
          </cell>
          <cell r="H171">
            <v>2560.1999999999998</v>
          </cell>
        </row>
        <row r="172">
          <cell r="A172" t="str">
            <v>SAMARA SAMPAIO TEIXEIRA</v>
          </cell>
          <cell r="B172" t="str">
            <v>AUXILIAR DE FARMACIA</v>
          </cell>
          <cell r="C172">
            <v>1698.74</v>
          </cell>
          <cell r="D172">
            <v>0</v>
          </cell>
          <cell r="E172">
            <v>0</v>
          </cell>
          <cell r="F172">
            <v>2596.63</v>
          </cell>
          <cell r="G172">
            <v>214.65</v>
          </cell>
          <cell r="H172">
            <v>2381.98</v>
          </cell>
        </row>
        <row r="173">
          <cell r="A173" t="str">
            <v>SANTIAGO DE SOUSA SILVA</v>
          </cell>
          <cell r="B173" t="str">
            <v>ASSISTENTE ADMINISTRATIVO</v>
          </cell>
          <cell r="C173">
            <v>1868.63</v>
          </cell>
          <cell r="D173">
            <v>0</v>
          </cell>
          <cell r="E173">
            <v>0</v>
          </cell>
          <cell r="F173">
            <v>2658.89</v>
          </cell>
          <cell r="G173">
            <v>222.12</v>
          </cell>
          <cell r="H173">
            <v>2436.77</v>
          </cell>
        </row>
        <row r="174">
          <cell r="A174" t="str">
            <v>SARAJANE DINIZ MAMEDES LIMA</v>
          </cell>
          <cell r="B174" t="str">
            <v>BIOMEDICO (A)</v>
          </cell>
          <cell r="C174">
            <v>2913.26</v>
          </cell>
          <cell r="D174">
            <v>0</v>
          </cell>
          <cell r="E174">
            <v>0</v>
          </cell>
          <cell r="F174">
            <v>4263.66</v>
          </cell>
          <cell r="G174">
            <v>612.76</v>
          </cell>
          <cell r="H174">
            <v>3650.9</v>
          </cell>
        </row>
        <row r="175">
          <cell r="A175" t="str">
            <v>SELMA VIEIRA DE BASTOS</v>
          </cell>
          <cell r="B175" t="str">
            <v>TECNICO (A) DE ENFERMAGEM</v>
          </cell>
          <cell r="C175">
            <v>1868.63</v>
          </cell>
          <cell r="D175">
            <v>0</v>
          </cell>
          <cell r="E175">
            <v>0</v>
          </cell>
          <cell r="F175">
            <v>2787.11</v>
          </cell>
          <cell r="G175">
            <v>248.53</v>
          </cell>
          <cell r="H175">
            <v>2538.58</v>
          </cell>
        </row>
        <row r="176">
          <cell r="A176" t="str">
            <v>SILVANEIDE DE SOUZA BOMFIM ARAUJO</v>
          </cell>
          <cell r="B176" t="str">
            <v>TECNICO (A) DE ENFERMAGEM</v>
          </cell>
          <cell r="C176">
            <v>1868.63</v>
          </cell>
          <cell r="D176">
            <v>0</v>
          </cell>
          <cell r="E176">
            <v>0</v>
          </cell>
          <cell r="F176">
            <v>2451.4899999999998</v>
          </cell>
          <cell r="G176">
            <v>200.83</v>
          </cell>
          <cell r="H176">
            <v>2250.66</v>
          </cell>
        </row>
        <row r="177">
          <cell r="A177" t="str">
            <v>SILVIA ANGELICA DE OLIVEIRA TOMAZINI</v>
          </cell>
          <cell r="B177" t="str">
            <v>COORDENADOR (A) DE ENFERMAGEM</v>
          </cell>
          <cell r="C177">
            <v>4618.95</v>
          </cell>
          <cell r="D177">
            <v>0</v>
          </cell>
          <cell r="E177">
            <v>0</v>
          </cell>
          <cell r="F177">
            <v>6913.9</v>
          </cell>
          <cell r="G177">
            <v>1487.62</v>
          </cell>
          <cell r="H177">
            <v>5426.28</v>
          </cell>
        </row>
        <row r="178">
          <cell r="A178" t="str">
            <v>SILVIA CAROLINE PARO</v>
          </cell>
          <cell r="B178" t="str">
            <v>ENFERMEIRO (A)</v>
          </cell>
          <cell r="C178">
            <v>3085</v>
          </cell>
          <cell r="D178">
            <v>0</v>
          </cell>
          <cell r="E178">
            <v>0</v>
          </cell>
          <cell r="F178">
            <v>3811.75</v>
          </cell>
          <cell r="G178">
            <v>480.95</v>
          </cell>
          <cell r="H178">
            <v>3330.8</v>
          </cell>
        </row>
        <row r="179">
          <cell r="A179" t="str">
            <v>SILVIA ELIZA SOUZA DA MOTA</v>
          </cell>
          <cell r="B179" t="str">
            <v>TECNICO (A) DE ENFERMAGEM</v>
          </cell>
          <cell r="C179">
            <v>1868.63</v>
          </cell>
          <cell r="D179">
            <v>0</v>
          </cell>
          <cell r="E179">
            <v>0</v>
          </cell>
          <cell r="F179">
            <v>2634.01</v>
          </cell>
          <cell r="G179">
            <v>330.93</v>
          </cell>
          <cell r="H179">
            <v>2303.08</v>
          </cell>
        </row>
        <row r="180">
          <cell r="A180" t="str">
            <v>SILVIA EVANGELISTA TELES</v>
          </cell>
          <cell r="B180" t="str">
            <v>MEDICO (A) OBSTETRA</v>
          </cell>
          <cell r="C180">
            <v>10264.77</v>
          </cell>
          <cell r="D180">
            <v>0</v>
          </cell>
          <cell r="E180">
            <v>0</v>
          </cell>
          <cell r="F180">
            <v>11916.58</v>
          </cell>
          <cell r="G180">
            <v>2975.75</v>
          </cell>
          <cell r="H180">
            <v>8940.83</v>
          </cell>
        </row>
        <row r="181">
          <cell r="A181" t="str">
            <v>SILVIA MARQUES DE AGUIAR</v>
          </cell>
          <cell r="B181" t="str">
            <v>MEDICO (A) OBSTETRA</v>
          </cell>
          <cell r="C181">
            <v>10264.77</v>
          </cell>
          <cell r="D181">
            <v>0</v>
          </cell>
          <cell r="E181">
            <v>0</v>
          </cell>
          <cell r="F181">
            <v>11633.08</v>
          </cell>
          <cell r="G181">
            <v>2845.65</v>
          </cell>
          <cell r="H181">
            <v>8787.43</v>
          </cell>
        </row>
        <row r="182">
          <cell r="A182" t="str">
            <v>SIMONE SILVA CABRAL</v>
          </cell>
          <cell r="B182" t="str">
            <v>TECNICO (A) DE ENFERMAGEM</v>
          </cell>
          <cell r="C182">
            <v>1868.63</v>
          </cell>
          <cell r="D182">
            <v>0</v>
          </cell>
          <cell r="E182">
            <v>0</v>
          </cell>
          <cell r="F182">
            <v>2358.06</v>
          </cell>
          <cell r="G182">
            <v>247.94</v>
          </cell>
          <cell r="H182">
            <v>2110.12</v>
          </cell>
        </row>
        <row r="183">
          <cell r="A183" t="str">
            <v>SOLANGE DE MORAIS PACHECO SILVA</v>
          </cell>
          <cell r="B183" t="str">
            <v>TECNICO (A) DE ENFERMAGEM</v>
          </cell>
          <cell r="C183">
            <v>1868.63</v>
          </cell>
          <cell r="D183">
            <v>3647.73</v>
          </cell>
          <cell r="E183">
            <v>0</v>
          </cell>
          <cell r="F183">
            <v>4095.12</v>
          </cell>
          <cell r="G183">
            <v>3703.74</v>
          </cell>
          <cell r="H183">
            <v>391.38</v>
          </cell>
        </row>
        <row r="184">
          <cell r="A184" t="str">
            <v>SUELENE GOMES ACACIO SILVA</v>
          </cell>
          <cell r="B184" t="str">
            <v>AUXILIAR DE SAUDE BUCAL</v>
          </cell>
          <cell r="C184">
            <v>1834.65</v>
          </cell>
          <cell r="D184">
            <v>0</v>
          </cell>
          <cell r="E184">
            <v>0</v>
          </cell>
          <cell r="F184">
            <v>2282.11</v>
          </cell>
          <cell r="G184">
            <v>320.66000000000003</v>
          </cell>
          <cell r="H184">
            <v>1961.45</v>
          </cell>
        </row>
        <row r="185">
          <cell r="A185" t="str">
            <v>SUELLEM ALVES COELHO</v>
          </cell>
          <cell r="B185" t="str">
            <v>ENFERMEIRO (A)</v>
          </cell>
          <cell r="C185">
            <v>3085</v>
          </cell>
          <cell r="D185">
            <v>0</v>
          </cell>
          <cell r="E185">
            <v>0</v>
          </cell>
          <cell r="F185">
            <v>3811.75</v>
          </cell>
          <cell r="G185">
            <v>621.96</v>
          </cell>
          <cell r="H185">
            <v>3189.79</v>
          </cell>
        </row>
        <row r="186">
          <cell r="A186" t="str">
            <v>SUZANA DA CONCEICAO TAVARES</v>
          </cell>
          <cell r="B186" t="str">
            <v>ASSISTENTE ADMINISTRATIVO</v>
          </cell>
          <cell r="C186">
            <v>1868.63</v>
          </cell>
          <cell r="D186">
            <v>0</v>
          </cell>
          <cell r="E186">
            <v>0</v>
          </cell>
          <cell r="F186">
            <v>2319.4899999999998</v>
          </cell>
          <cell r="G186">
            <v>188.95</v>
          </cell>
          <cell r="H186">
            <v>2130.54</v>
          </cell>
        </row>
        <row r="187">
          <cell r="A187" t="str">
            <v>TATIANY LUDIMILLA DE QUEIROZ DUARTE</v>
          </cell>
          <cell r="B187" t="str">
            <v>MEDICO (A) OBSTETRA</v>
          </cell>
          <cell r="C187">
            <v>10264.77</v>
          </cell>
          <cell r="D187">
            <v>0</v>
          </cell>
          <cell r="E187">
            <v>0</v>
          </cell>
          <cell r="F187">
            <v>10836.71</v>
          </cell>
          <cell r="G187">
            <v>2678.78</v>
          </cell>
          <cell r="H187">
            <v>8157.93</v>
          </cell>
        </row>
        <row r="188">
          <cell r="A188" t="str">
            <v>THAISE DE SOUZA BARROS</v>
          </cell>
          <cell r="B188" t="str">
            <v>AUXILIAR ADMINISTRATIVO</v>
          </cell>
          <cell r="C188">
            <v>1794.79</v>
          </cell>
          <cell r="D188">
            <v>0</v>
          </cell>
          <cell r="E188">
            <v>0</v>
          </cell>
          <cell r="F188">
            <v>2148.5300000000002</v>
          </cell>
          <cell r="G188">
            <v>417.53</v>
          </cell>
          <cell r="H188">
            <v>1731</v>
          </cell>
        </row>
        <row r="189">
          <cell r="A189" t="str">
            <v>THUANY PIRES DE SOUSA</v>
          </cell>
          <cell r="B189" t="str">
            <v>ENFERMEIRO (A)</v>
          </cell>
          <cell r="C189">
            <v>3085</v>
          </cell>
          <cell r="D189">
            <v>0</v>
          </cell>
          <cell r="E189">
            <v>0</v>
          </cell>
          <cell r="F189">
            <v>3538.05</v>
          </cell>
          <cell r="G189">
            <v>520.52</v>
          </cell>
          <cell r="H189">
            <v>3017.53</v>
          </cell>
        </row>
        <row r="190">
          <cell r="A190" t="str">
            <v>VALCIRIA MAGALHAES DE PAULA MORAIS</v>
          </cell>
          <cell r="B190" t="str">
            <v>TECNICO (A) DE ENFERMAGEM</v>
          </cell>
          <cell r="C190">
            <v>1868.63</v>
          </cell>
          <cell r="D190">
            <v>0</v>
          </cell>
          <cell r="E190">
            <v>0</v>
          </cell>
          <cell r="F190">
            <v>2451.4899999999998</v>
          </cell>
          <cell r="G190">
            <v>312.63</v>
          </cell>
          <cell r="H190">
            <v>2138.86</v>
          </cell>
        </row>
        <row r="191">
          <cell r="A191" t="str">
            <v>VALDELI ANTONIA DA SERRA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0</v>
          </cell>
          <cell r="F191">
            <v>2682.99</v>
          </cell>
          <cell r="G191">
            <v>369.64</v>
          </cell>
          <cell r="H191">
            <v>2313.35</v>
          </cell>
        </row>
        <row r="192">
          <cell r="A192" t="str">
            <v>VALERIA ALESSANDRA GONCALVES DE OLIVEIRA</v>
          </cell>
          <cell r="B192" t="str">
            <v>COORDENADOR (A) DE ATENDIMENTO E RECEPCAO</v>
          </cell>
          <cell r="C192">
            <v>3205.19</v>
          </cell>
          <cell r="D192">
            <v>0</v>
          </cell>
          <cell r="E192">
            <v>0</v>
          </cell>
          <cell r="F192">
            <v>4789.71</v>
          </cell>
          <cell r="G192">
            <v>725.39</v>
          </cell>
          <cell r="H192">
            <v>4064.32</v>
          </cell>
        </row>
        <row r="193">
          <cell r="A193" t="str">
            <v>VALERIA MARCAL VIEIRA</v>
          </cell>
          <cell r="B193" t="str">
            <v>MEDICO (A) OBSTETRA</v>
          </cell>
          <cell r="C193">
            <v>10264.77</v>
          </cell>
          <cell r="D193">
            <v>0</v>
          </cell>
          <cell r="E193">
            <v>0</v>
          </cell>
          <cell r="F193">
            <v>13006.72</v>
          </cell>
          <cell r="G193">
            <v>3327.67</v>
          </cell>
          <cell r="H193">
            <v>9679.0499999999993</v>
          </cell>
        </row>
        <row r="194">
          <cell r="A194" t="str">
            <v>VALERIA OLIVEIRA NUNES GOMES</v>
          </cell>
          <cell r="B194" t="str">
            <v>TECNICO (A) DE ENFERMAGEM</v>
          </cell>
          <cell r="C194">
            <v>1868.63</v>
          </cell>
          <cell r="D194">
            <v>0</v>
          </cell>
          <cell r="E194">
            <v>0</v>
          </cell>
          <cell r="F194">
            <v>2319.4899999999998</v>
          </cell>
          <cell r="G194">
            <v>188.95</v>
          </cell>
          <cell r="H194">
            <v>2130.54</v>
          </cell>
        </row>
        <row r="195">
          <cell r="A195" t="str">
            <v>VANESSA CRISTINA GUANAES</v>
          </cell>
          <cell r="B195" t="str">
            <v>TECNICO (A) DE ENFERMAGEM</v>
          </cell>
          <cell r="C195">
            <v>1868.63</v>
          </cell>
          <cell r="D195">
            <v>0</v>
          </cell>
          <cell r="E195">
            <v>0</v>
          </cell>
          <cell r="F195">
            <v>2813.35</v>
          </cell>
          <cell r="G195">
            <v>365.45</v>
          </cell>
          <cell r="H195">
            <v>2447.9</v>
          </cell>
        </row>
        <row r="196">
          <cell r="A196" t="str">
            <v>VANIA LUCIA CYWINSKI</v>
          </cell>
          <cell r="B196" t="str">
            <v>TECNICO (A) DE ENFERMAGEM</v>
          </cell>
          <cell r="C196">
            <v>1868.63</v>
          </cell>
          <cell r="D196">
            <v>0</v>
          </cell>
          <cell r="E196">
            <v>0</v>
          </cell>
          <cell r="F196">
            <v>2319.4899999999998</v>
          </cell>
          <cell r="G196">
            <v>188.95</v>
          </cell>
          <cell r="H196">
            <v>2130.54</v>
          </cell>
        </row>
        <row r="197">
          <cell r="A197" t="str">
            <v>VANUSA RODRIGUES DA SILVA COSTA</v>
          </cell>
          <cell r="B197" t="str">
            <v>TECNICO (A) DE ENFERMAGEM</v>
          </cell>
          <cell r="C197">
            <v>1868.63</v>
          </cell>
          <cell r="D197">
            <v>0</v>
          </cell>
          <cell r="E197">
            <v>0</v>
          </cell>
          <cell r="F197">
            <v>2548.61</v>
          </cell>
          <cell r="G197">
            <v>364.13</v>
          </cell>
          <cell r="H197">
            <v>2184.48</v>
          </cell>
        </row>
        <row r="198">
          <cell r="A198" t="str">
            <v>VEDIMAR CABRAL OLIVEIRA</v>
          </cell>
          <cell r="B198" t="str">
            <v>ENFERMEIRO (A)</v>
          </cell>
          <cell r="C198">
            <v>3085</v>
          </cell>
          <cell r="D198">
            <v>0</v>
          </cell>
          <cell r="E198">
            <v>0</v>
          </cell>
          <cell r="F198">
            <v>3959.73</v>
          </cell>
          <cell r="G198">
            <v>518.35</v>
          </cell>
          <cell r="H198">
            <v>3441.38</v>
          </cell>
        </row>
        <row r="199">
          <cell r="A199" t="str">
            <v>VERA LUCIA NUNES DE BARROS</v>
          </cell>
          <cell r="B199" t="str">
            <v>TECNICO (A) DE ENFERMAGEM</v>
          </cell>
          <cell r="C199">
            <v>1868.63</v>
          </cell>
          <cell r="D199">
            <v>0</v>
          </cell>
          <cell r="E199">
            <v>0</v>
          </cell>
          <cell r="F199">
            <v>2451.4899999999998</v>
          </cell>
          <cell r="G199">
            <v>312.63</v>
          </cell>
          <cell r="H199">
            <v>2138.86</v>
          </cell>
        </row>
        <row r="200">
          <cell r="A200" t="str">
            <v>VERACENE BARBOSA DE JESUS COSTA</v>
          </cell>
          <cell r="B200" t="str">
            <v>ENFERMEIRO (A)</v>
          </cell>
          <cell r="C200">
            <v>3085</v>
          </cell>
          <cell r="D200">
            <v>0</v>
          </cell>
          <cell r="E200">
            <v>0</v>
          </cell>
          <cell r="F200">
            <v>3657.5</v>
          </cell>
          <cell r="G200">
            <v>440.97</v>
          </cell>
          <cell r="H200">
            <v>3216.53</v>
          </cell>
        </row>
        <row r="201">
          <cell r="A201" t="str">
            <v>VILMACI DE JESUS LIMA SANTOS</v>
          </cell>
          <cell r="B201" t="str">
            <v>TECNICO (A) DE ENFERMAGEM</v>
          </cell>
          <cell r="C201">
            <v>1868.63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 t="str">
            <v>WALBETANI VIEIRA DOS SANTOS</v>
          </cell>
          <cell r="B202" t="str">
            <v>TECNICO (A) DE ENFERMAGEM</v>
          </cell>
          <cell r="C202">
            <v>1868.63</v>
          </cell>
          <cell r="D202">
            <v>0</v>
          </cell>
          <cell r="E202">
            <v>0</v>
          </cell>
          <cell r="F202">
            <v>2319.4899999999998</v>
          </cell>
          <cell r="G202">
            <v>188.95</v>
          </cell>
          <cell r="H202">
            <v>2130.54</v>
          </cell>
        </row>
        <row r="203">
          <cell r="A203" t="str">
            <v>WANDA CARVALHO LOPES</v>
          </cell>
          <cell r="B203" t="str">
            <v>COORDENADOR (A) DE ENFERMAGEM</v>
          </cell>
          <cell r="C203">
            <v>4618.95</v>
          </cell>
          <cell r="D203">
            <v>0</v>
          </cell>
          <cell r="E203">
            <v>0</v>
          </cell>
          <cell r="F203">
            <v>6113.9</v>
          </cell>
          <cell r="G203">
            <v>1336.89</v>
          </cell>
          <cell r="H203">
            <v>4777.01</v>
          </cell>
        </row>
        <row r="204">
          <cell r="A204" t="str">
            <v>WANDA JOSE RIBEIRO</v>
          </cell>
          <cell r="B204" t="str">
            <v>AUXILIAR DE LAVANDERIA</v>
          </cell>
          <cell r="C204">
            <v>1320.6</v>
          </cell>
          <cell r="D204">
            <v>0</v>
          </cell>
          <cell r="E204">
            <v>0</v>
          </cell>
          <cell r="F204">
            <v>1487.78</v>
          </cell>
          <cell r="G204">
            <v>118.68</v>
          </cell>
          <cell r="H204">
            <v>1369.1</v>
          </cell>
        </row>
        <row r="205">
          <cell r="A205" t="str">
            <v>WELMA NOGUEIRA COSTA</v>
          </cell>
          <cell r="B205" t="str">
            <v>TECNICO (A) DE ENFERMAGEM</v>
          </cell>
          <cell r="C205">
            <v>1868.63</v>
          </cell>
          <cell r="D205">
            <v>0</v>
          </cell>
          <cell r="E205">
            <v>0</v>
          </cell>
          <cell r="F205">
            <v>2801.92</v>
          </cell>
          <cell r="G205">
            <v>251.42</v>
          </cell>
          <cell r="H205">
            <v>2550.5</v>
          </cell>
        </row>
        <row r="206">
          <cell r="A206" t="str">
            <v>WEMERSON DIAS RIBEIRO</v>
          </cell>
          <cell r="B206" t="str">
            <v>AUXILIAR DE FARMACIA</v>
          </cell>
          <cell r="C206">
            <v>1698.74</v>
          </cell>
          <cell r="D206">
            <v>0</v>
          </cell>
          <cell r="E206">
            <v>0</v>
          </cell>
          <cell r="F206">
            <v>2132.62</v>
          </cell>
          <cell r="G206">
            <v>172.13</v>
          </cell>
          <cell r="H206">
            <v>1960.49</v>
          </cell>
        </row>
        <row r="207">
          <cell r="A207" t="str">
            <v>ZULMIRA FRANCISCA DOURADO</v>
          </cell>
          <cell r="B207" t="str">
            <v>ENFERMEIRO (A)</v>
          </cell>
          <cell r="C207">
            <v>3085</v>
          </cell>
          <cell r="D207">
            <v>0</v>
          </cell>
          <cell r="E207">
            <v>0</v>
          </cell>
          <cell r="F207">
            <v>3811.75</v>
          </cell>
          <cell r="G207">
            <v>513.47</v>
          </cell>
          <cell r="H207">
            <v>3298.28</v>
          </cell>
        </row>
        <row r="208">
          <cell r="A208" t="str">
            <v>IDALETE CALDAS ROSA MOREIRA</v>
          </cell>
          <cell r="B208" t="str">
            <v>TECNICO (A) DE ENFERMAGEM</v>
          </cell>
          <cell r="C208">
            <v>1868.63</v>
          </cell>
          <cell r="D208">
            <v>0</v>
          </cell>
          <cell r="E208">
            <v>0</v>
          </cell>
          <cell r="F208">
            <v>2358.06</v>
          </cell>
          <cell r="G208">
            <v>192.42</v>
          </cell>
          <cell r="H208">
            <v>2165.64</v>
          </cell>
        </row>
        <row r="209">
          <cell r="A209" t="str">
            <v>SIMONE CARDOSO DA SILVA</v>
          </cell>
          <cell r="B209" t="str">
            <v>TECNICO (A) DE ENFERMAGEM</v>
          </cell>
          <cell r="C209">
            <v>1868.63</v>
          </cell>
          <cell r="D209">
            <v>0</v>
          </cell>
          <cell r="E209">
            <v>0</v>
          </cell>
          <cell r="F209">
            <v>2547.7399999999998</v>
          </cell>
          <cell r="G209">
            <v>244.56</v>
          </cell>
          <cell r="H209">
            <v>2303.1799999999998</v>
          </cell>
        </row>
        <row r="210">
          <cell r="A210" t="str">
            <v>ANA PAULA DE ALMEIDA SANTOS TEIXEIRA</v>
          </cell>
          <cell r="B210" t="str">
            <v>ENFERMEIRO (A)</v>
          </cell>
          <cell r="C210">
            <v>3085</v>
          </cell>
          <cell r="D210">
            <v>0</v>
          </cell>
          <cell r="E210">
            <v>0</v>
          </cell>
          <cell r="F210">
            <v>5180.41</v>
          </cell>
          <cell r="G210">
            <v>1052.81</v>
          </cell>
          <cell r="H210">
            <v>4127.6000000000004</v>
          </cell>
        </row>
        <row r="211">
          <cell r="A211" t="str">
            <v>MORGANA SOUZA FIGUEIRO RODRIGUES</v>
          </cell>
          <cell r="B211" t="str">
            <v>COORDENADOR (A) DE RECURSOS HUMANOS</v>
          </cell>
          <cell r="C211">
            <v>8478.32</v>
          </cell>
          <cell r="D211">
            <v>6104.4</v>
          </cell>
          <cell r="E211">
            <v>0</v>
          </cell>
          <cell r="F211">
            <v>10682.7</v>
          </cell>
          <cell r="G211">
            <v>6549.7</v>
          </cell>
          <cell r="H211">
            <v>4133</v>
          </cell>
        </row>
        <row r="212">
          <cell r="A212" t="str">
            <v>CAROLINE VITORIA OLIVEIRA AVILA</v>
          </cell>
          <cell r="B212" t="str">
            <v>PSICOLOGO (A)</v>
          </cell>
          <cell r="C212">
            <v>4230.87</v>
          </cell>
          <cell r="D212">
            <v>0</v>
          </cell>
          <cell r="E212">
            <v>0</v>
          </cell>
          <cell r="F212">
            <v>5181.96</v>
          </cell>
          <cell r="G212">
            <v>898.87</v>
          </cell>
          <cell r="H212">
            <v>4283.09</v>
          </cell>
        </row>
        <row r="213">
          <cell r="A213" t="str">
            <v>MAX AURELIO SILVA SANTOS</v>
          </cell>
          <cell r="B213" t="str">
            <v>MEDICO (A) OBSTETRA</v>
          </cell>
          <cell r="C213">
            <v>10264.77</v>
          </cell>
          <cell r="D213">
            <v>0</v>
          </cell>
          <cell r="E213">
            <v>0</v>
          </cell>
          <cell r="F213">
            <v>12458.54</v>
          </cell>
          <cell r="G213">
            <v>3176.92</v>
          </cell>
          <cell r="H213">
            <v>9281.6200000000008</v>
          </cell>
        </row>
        <row r="214">
          <cell r="A214" t="str">
            <v>ANA CLECIA DA SILVA</v>
          </cell>
          <cell r="B214" t="str">
            <v>TECNICO (A) DE ENFERMAGEM</v>
          </cell>
          <cell r="C214">
            <v>1868.63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 t="str">
            <v>TATIANE CARNEIRO DE CARVALHO BORBA</v>
          </cell>
          <cell r="B215" t="str">
            <v>FISIOTERAPEUTA</v>
          </cell>
          <cell r="C215">
            <v>2736.27</v>
          </cell>
          <cell r="D215">
            <v>0</v>
          </cell>
          <cell r="E215">
            <v>0</v>
          </cell>
          <cell r="F215">
            <v>3735.17</v>
          </cell>
          <cell r="G215">
            <v>461.94</v>
          </cell>
          <cell r="H215">
            <v>3273.23</v>
          </cell>
        </row>
        <row r="216">
          <cell r="A216" t="str">
            <v>MARCELA CRISTINA SOARES MACHADO</v>
          </cell>
          <cell r="B216" t="str">
            <v>FISIOTERAPEUTA</v>
          </cell>
          <cell r="C216">
            <v>2736.27</v>
          </cell>
          <cell r="D216">
            <v>0</v>
          </cell>
          <cell r="E216">
            <v>0</v>
          </cell>
          <cell r="F216">
            <v>3337.88</v>
          </cell>
          <cell r="G216">
            <v>355.94</v>
          </cell>
          <cell r="H216">
            <v>2981.94</v>
          </cell>
        </row>
        <row r="217">
          <cell r="A217" t="str">
            <v>MARIA DA CONCEICAO GOMES DE SOUZA</v>
          </cell>
          <cell r="B217" t="str">
            <v>TECNICO (A) DE ENFERMAGEM</v>
          </cell>
          <cell r="C217">
            <v>1868.63</v>
          </cell>
          <cell r="D217">
            <v>0</v>
          </cell>
          <cell r="E217">
            <v>0</v>
          </cell>
          <cell r="F217">
            <v>2818.9</v>
          </cell>
          <cell r="G217">
            <v>386.53</v>
          </cell>
          <cell r="H217">
            <v>2432.37</v>
          </cell>
        </row>
        <row r="218">
          <cell r="A218" t="str">
            <v>MARIA APARECIDA DA SILVA</v>
          </cell>
          <cell r="B218" t="str">
            <v>TECNICO (A) DE ENFERMAGEM</v>
          </cell>
          <cell r="C218">
            <v>1868.63</v>
          </cell>
          <cell r="D218">
            <v>0</v>
          </cell>
          <cell r="E218">
            <v>0</v>
          </cell>
          <cell r="F218">
            <v>2451.4899999999998</v>
          </cell>
          <cell r="G218">
            <v>537.34</v>
          </cell>
          <cell r="H218">
            <v>1914.15</v>
          </cell>
        </row>
        <row r="219">
          <cell r="A219" t="str">
            <v>SIMONE DOS ANJOS DE OLIVEIRA VENTURA</v>
          </cell>
          <cell r="B219" t="str">
            <v>TECNICO (A) DE ENFERMAGEM</v>
          </cell>
          <cell r="C219">
            <v>1868.63</v>
          </cell>
          <cell r="D219">
            <v>0</v>
          </cell>
          <cell r="E219">
            <v>0</v>
          </cell>
          <cell r="F219">
            <v>2728.85</v>
          </cell>
          <cell r="G219">
            <v>342.31</v>
          </cell>
          <cell r="H219">
            <v>2386.54</v>
          </cell>
        </row>
        <row r="220">
          <cell r="A220" t="str">
            <v>MARIA GERMANO SANTIAGO</v>
          </cell>
          <cell r="B220" t="str">
            <v>TECNICO (A) DE ENFERMAGEM</v>
          </cell>
          <cell r="C220">
            <v>1868.63</v>
          </cell>
          <cell r="D220">
            <v>0</v>
          </cell>
          <cell r="E220">
            <v>0</v>
          </cell>
          <cell r="F220">
            <v>2451.4899999999998</v>
          </cell>
          <cell r="G220">
            <v>312.63</v>
          </cell>
          <cell r="H220">
            <v>2138.86</v>
          </cell>
        </row>
        <row r="221">
          <cell r="A221" t="str">
            <v>GELZIENE DEODATA SOUZA</v>
          </cell>
          <cell r="B221" t="str">
            <v>TECNICO (A) DE ENFERMAGEM</v>
          </cell>
          <cell r="C221">
            <v>1868.63</v>
          </cell>
          <cell r="D221">
            <v>0</v>
          </cell>
          <cell r="E221">
            <v>0</v>
          </cell>
          <cell r="F221">
            <v>2780.19</v>
          </cell>
          <cell r="G221">
            <v>368.47</v>
          </cell>
          <cell r="H221">
            <v>2411.7199999999998</v>
          </cell>
        </row>
        <row r="222">
          <cell r="A222" t="str">
            <v>CONCEICAO DE JESUS DA SILVA</v>
          </cell>
          <cell r="B222" t="str">
            <v>ASSISTENTE ADMINISTRATIVO</v>
          </cell>
          <cell r="C222">
            <v>1868.63</v>
          </cell>
          <cell r="D222">
            <v>0</v>
          </cell>
          <cell r="E222">
            <v>0</v>
          </cell>
          <cell r="F222">
            <v>1587.79</v>
          </cell>
          <cell r="G222">
            <v>133.54</v>
          </cell>
          <cell r="H222">
            <v>1454.25</v>
          </cell>
        </row>
        <row r="223">
          <cell r="A223" t="str">
            <v>KAUHAN RIBEIRO DE PAULA</v>
          </cell>
          <cell r="B223" t="str">
            <v>ENFERMEIRO (A)</v>
          </cell>
          <cell r="C223">
            <v>3085</v>
          </cell>
          <cell r="D223">
            <v>0</v>
          </cell>
          <cell r="E223">
            <v>0</v>
          </cell>
          <cell r="F223">
            <v>3978.03</v>
          </cell>
          <cell r="G223">
            <v>529.92999999999995</v>
          </cell>
          <cell r="H223">
            <v>3448.1</v>
          </cell>
        </row>
        <row r="224">
          <cell r="A224" t="str">
            <v>ELIETE OLIVEIRA DA SILVA</v>
          </cell>
          <cell r="B224" t="str">
            <v>AUXILIAR DE LAVANDERIA</v>
          </cell>
          <cell r="C224">
            <v>1320.6</v>
          </cell>
          <cell r="D224">
            <v>0</v>
          </cell>
          <cell r="E224">
            <v>0</v>
          </cell>
          <cell r="F224">
            <v>1932.23</v>
          </cell>
          <cell r="G224">
            <v>233.34</v>
          </cell>
          <cell r="H224">
            <v>1698.89</v>
          </cell>
        </row>
        <row r="225">
          <cell r="A225" t="str">
            <v>ELIENE TOLINTINO DE SOUZA</v>
          </cell>
          <cell r="B225" t="str">
            <v>TECNICO (A) DE ENFERMAGEM</v>
          </cell>
          <cell r="C225">
            <v>1868.63</v>
          </cell>
          <cell r="D225">
            <v>0</v>
          </cell>
          <cell r="E225">
            <v>0</v>
          </cell>
          <cell r="F225">
            <v>2639.01</v>
          </cell>
          <cell r="G225">
            <v>331.53</v>
          </cell>
          <cell r="H225">
            <v>2307.48</v>
          </cell>
        </row>
        <row r="226">
          <cell r="A226" t="str">
            <v>DANIELLY BESSA SANTOS</v>
          </cell>
          <cell r="B226" t="str">
            <v>ENFERMEIRO (A)</v>
          </cell>
          <cell r="C226">
            <v>3085</v>
          </cell>
          <cell r="D226">
            <v>0</v>
          </cell>
          <cell r="E226">
            <v>0</v>
          </cell>
          <cell r="F226">
            <v>4170.82</v>
          </cell>
          <cell r="G226">
            <v>575.13</v>
          </cell>
          <cell r="H226">
            <v>3595.69</v>
          </cell>
        </row>
        <row r="227">
          <cell r="A227" t="str">
            <v>CLAUDIA PERPETUA TEIXEIRA</v>
          </cell>
          <cell r="B227" t="str">
            <v>TECNICO (A) DE ENFERMAGEM</v>
          </cell>
          <cell r="C227">
            <v>1868.63</v>
          </cell>
          <cell r="D227">
            <v>0</v>
          </cell>
          <cell r="E227">
            <v>0</v>
          </cell>
          <cell r="F227">
            <v>2319.4899999999998</v>
          </cell>
          <cell r="G227">
            <v>188.95</v>
          </cell>
          <cell r="H227">
            <v>2130.54</v>
          </cell>
        </row>
        <row r="228">
          <cell r="A228" t="str">
            <v>KEILA REZENDE DA SILVA FARIA</v>
          </cell>
          <cell r="B228" t="str">
            <v>TECNICO (A) DE ENFERMAGEM</v>
          </cell>
          <cell r="C228">
            <v>1868.63</v>
          </cell>
          <cell r="D228">
            <v>0</v>
          </cell>
          <cell r="E228">
            <v>0</v>
          </cell>
          <cell r="F228">
            <v>1141.06</v>
          </cell>
          <cell r="G228">
            <v>105.57</v>
          </cell>
          <cell r="H228">
            <v>1035.49</v>
          </cell>
        </row>
        <row r="229">
          <cell r="A229" t="str">
            <v>LEANDRA SOARES PEREIRA</v>
          </cell>
          <cell r="B229" t="str">
            <v>TECNICO (A) DE ENFERMAGEM</v>
          </cell>
          <cell r="C229">
            <v>1868.63</v>
          </cell>
          <cell r="D229">
            <v>0</v>
          </cell>
          <cell r="E229">
            <v>0</v>
          </cell>
          <cell r="F229">
            <v>2759.23</v>
          </cell>
          <cell r="G229">
            <v>234.16</v>
          </cell>
          <cell r="H229">
            <v>2525.0700000000002</v>
          </cell>
        </row>
        <row r="230">
          <cell r="A230" t="str">
            <v>ROSILENE GOMES DE OLIVEIRA SANTOS</v>
          </cell>
          <cell r="B230" t="str">
            <v>TECNICO (A) DE ENFERMAGEM</v>
          </cell>
          <cell r="C230">
            <v>1868.63</v>
          </cell>
          <cell r="D230">
            <v>0</v>
          </cell>
          <cell r="E230">
            <v>0</v>
          </cell>
          <cell r="F230">
            <v>2635.19</v>
          </cell>
          <cell r="G230">
            <v>331.07</v>
          </cell>
          <cell r="H230">
            <v>2304.12</v>
          </cell>
        </row>
        <row r="231">
          <cell r="A231" t="str">
            <v>LORENA ALENCAR DE OLIVEIRA SANTOS</v>
          </cell>
          <cell r="B231" t="str">
            <v>ENFERMEIRO (A)</v>
          </cell>
          <cell r="C231">
            <v>3085</v>
          </cell>
          <cell r="D231">
            <v>0</v>
          </cell>
          <cell r="E231">
            <v>0</v>
          </cell>
          <cell r="F231">
            <v>4201.5</v>
          </cell>
          <cell r="G231">
            <v>583.38</v>
          </cell>
          <cell r="H231">
            <v>3618.12</v>
          </cell>
        </row>
        <row r="232">
          <cell r="A232" t="str">
            <v>INEZ RIBEIRO DA COSTA</v>
          </cell>
          <cell r="B232" t="str">
            <v>TECNICO (A) DE ENFERMAGEM</v>
          </cell>
          <cell r="C232">
            <v>1868.63</v>
          </cell>
          <cell r="D232">
            <v>0</v>
          </cell>
          <cell r="E232">
            <v>0</v>
          </cell>
          <cell r="F232">
            <v>2319.4899999999998</v>
          </cell>
          <cell r="G232">
            <v>300.75</v>
          </cell>
          <cell r="H232">
            <v>2018.74</v>
          </cell>
        </row>
        <row r="233">
          <cell r="A233" t="str">
            <v>HELENARA ABADIA FERREIRA ALEXANDRIA</v>
          </cell>
          <cell r="B233" t="str">
            <v>MEDICO (A) OBSTETRA</v>
          </cell>
          <cell r="C233">
            <v>10264.77</v>
          </cell>
          <cell r="D233">
            <v>0</v>
          </cell>
          <cell r="E233">
            <v>0</v>
          </cell>
          <cell r="F233">
            <v>6140.8</v>
          </cell>
          <cell r="G233">
            <v>4632.51</v>
          </cell>
          <cell r="H233">
            <v>1508.29</v>
          </cell>
        </row>
        <row r="234">
          <cell r="A234" t="str">
            <v>VANIA LUCIA DA SILVA MELO</v>
          </cell>
          <cell r="B234" t="str">
            <v>ENFERMEIRO (A)</v>
          </cell>
          <cell r="C234">
            <v>3085</v>
          </cell>
          <cell r="D234">
            <v>0</v>
          </cell>
          <cell r="E234">
            <v>0</v>
          </cell>
          <cell r="F234">
            <v>4177.3999999999996</v>
          </cell>
          <cell r="G234">
            <v>587.75</v>
          </cell>
          <cell r="H234">
            <v>3589.65</v>
          </cell>
        </row>
        <row r="235">
          <cell r="A235" t="str">
            <v>SILVANIRA BARBOSA DE PINHO</v>
          </cell>
          <cell r="B235" t="str">
            <v>ASSISTENTE DE FATURAMENTO</v>
          </cell>
          <cell r="C235">
            <v>2530.19</v>
          </cell>
          <cell r="D235">
            <v>0</v>
          </cell>
          <cell r="E235">
            <v>0</v>
          </cell>
          <cell r="F235">
            <v>2732.61</v>
          </cell>
          <cell r="G235">
            <v>382.77</v>
          </cell>
          <cell r="H235">
            <v>2349.84</v>
          </cell>
        </row>
        <row r="236">
          <cell r="A236" t="str">
            <v>TALYTA LORRANI BASTOS CANUTO</v>
          </cell>
          <cell r="B236" t="str">
            <v>ASSISTENTE DE FATURAMENTO</v>
          </cell>
          <cell r="C236">
            <v>2530.19</v>
          </cell>
          <cell r="D236">
            <v>0</v>
          </cell>
          <cell r="E236">
            <v>0</v>
          </cell>
          <cell r="F236">
            <v>455.44</v>
          </cell>
          <cell r="G236">
            <v>54.39</v>
          </cell>
          <cell r="H236">
            <v>401.05</v>
          </cell>
        </row>
        <row r="237">
          <cell r="A237" t="str">
            <v>SIRLENE RONDOURA LINO</v>
          </cell>
          <cell r="B237" t="str">
            <v>ENFERMEIRO (A)</v>
          </cell>
          <cell r="C237">
            <v>3085</v>
          </cell>
          <cell r="D237">
            <v>5648.12</v>
          </cell>
          <cell r="E237">
            <v>0</v>
          </cell>
          <cell r="F237">
            <v>7979.58</v>
          </cell>
          <cell r="G237">
            <v>5953.86</v>
          </cell>
          <cell r="H237">
            <v>2025.72</v>
          </cell>
        </row>
        <row r="238">
          <cell r="A238" t="str">
            <v>NEIVA MARIA CARNEIRO VENEZIANI</v>
          </cell>
          <cell r="B238" t="str">
            <v>ASSISTENTE DE FATURAMENTO</v>
          </cell>
          <cell r="C238">
            <v>2530.19</v>
          </cell>
          <cell r="D238">
            <v>0</v>
          </cell>
          <cell r="E238">
            <v>0</v>
          </cell>
          <cell r="F238">
            <v>2732.61</v>
          </cell>
          <cell r="G238">
            <v>382.77</v>
          </cell>
          <cell r="H238">
            <v>2349.84</v>
          </cell>
        </row>
        <row r="239">
          <cell r="A239" t="str">
            <v>AILTON GOMES SOARES</v>
          </cell>
          <cell r="B239" t="str">
            <v>TECNICO (A) DE ENFERMAGEM</v>
          </cell>
          <cell r="C239">
            <v>1868.63</v>
          </cell>
          <cell r="D239">
            <v>0</v>
          </cell>
          <cell r="E239">
            <v>0</v>
          </cell>
          <cell r="F239">
            <v>2414.12</v>
          </cell>
          <cell r="G239">
            <v>197.47</v>
          </cell>
          <cell r="H239">
            <v>2216.65</v>
          </cell>
        </row>
        <row r="240">
          <cell r="A240" t="str">
            <v>ANA FERNANDES PINHEIRO</v>
          </cell>
          <cell r="B240" t="str">
            <v>TECNICO (A) DE ENFERMAGEM</v>
          </cell>
          <cell r="C240">
            <v>1868.63</v>
          </cell>
          <cell r="D240">
            <v>0</v>
          </cell>
          <cell r="E240">
            <v>0</v>
          </cell>
          <cell r="F240">
            <v>2590.1</v>
          </cell>
          <cell r="G240">
            <v>325.66000000000003</v>
          </cell>
          <cell r="H240">
            <v>2264.44</v>
          </cell>
        </row>
        <row r="241">
          <cell r="A241" t="str">
            <v>DELZUITA DE JESUS PADILHA</v>
          </cell>
          <cell r="B241" t="str">
            <v>TECNICO (A) DE ENFERMAGEM</v>
          </cell>
          <cell r="C241">
            <v>1868.63</v>
          </cell>
          <cell r="D241">
            <v>0</v>
          </cell>
          <cell r="E241">
            <v>0</v>
          </cell>
          <cell r="F241">
            <v>2619.7600000000002</v>
          </cell>
          <cell r="G241">
            <v>217.42</v>
          </cell>
          <cell r="H241">
            <v>2402.34</v>
          </cell>
        </row>
        <row r="242">
          <cell r="A242" t="str">
            <v>MARIA DE LOURDES SOUZA DOS SANTOS</v>
          </cell>
          <cell r="B242" t="str">
            <v>TECNICO (A) DE SEGURANCA DO TRABALHO</v>
          </cell>
          <cell r="C242">
            <v>2548.14</v>
          </cell>
          <cell r="D242">
            <v>0</v>
          </cell>
          <cell r="E242">
            <v>0</v>
          </cell>
          <cell r="F242">
            <v>3015.99</v>
          </cell>
          <cell r="G242">
            <v>466.05</v>
          </cell>
          <cell r="H242">
            <v>2549.94</v>
          </cell>
        </row>
        <row r="243">
          <cell r="A243" t="str">
            <v>ANGELA LETICIA FURTADO FRANCA</v>
          </cell>
          <cell r="B243" t="str">
            <v>ADVOGADO (A) - HMI</v>
          </cell>
          <cell r="C243">
            <v>5791.77</v>
          </cell>
          <cell r="D243">
            <v>0</v>
          </cell>
          <cell r="E243">
            <v>0</v>
          </cell>
          <cell r="F243">
            <v>6255.11</v>
          </cell>
          <cell r="G243">
            <v>1343.86</v>
          </cell>
          <cell r="H243">
            <v>4911.25</v>
          </cell>
        </row>
        <row r="244">
          <cell r="A244" t="str">
            <v>ALMIRO FRANCISCO LOPES</v>
          </cell>
          <cell r="B244" t="str">
            <v>MEDICO (A) OBSTETRA</v>
          </cell>
          <cell r="C244">
            <v>10264.77</v>
          </cell>
          <cell r="D244">
            <v>0</v>
          </cell>
          <cell r="E244">
            <v>0</v>
          </cell>
          <cell r="F244">
            <v>10836.71</v>
          </cell>
          <cell r="G244">
            <v>2678.78</v>
          </cell>
          <cell r="H244">
            <v>8157.93</v>
          </cell>
        </row>
        <row r="245">
          <cell r="A245" t="str">
            <v>ALESSANDRA ESTEVES DE OLIVEIRA CHAVES</v>
          </cell>
          <cell r="B245" t="str">
            <v>FISIOTERAPEUTA</v>
          </cell>
          <cell r="C245">
            <v>2736.27</v>
          </cell>
          <cell r="D245">
            <v>0</v>
          </cell>
          <cell r="E245">
            <v>0</v>
          </cell>
          <cell r="F245">
            <v>3371.97</v>
          </cell>
          <cell r="G245">
            <v>322.23</v>
          </cell>
          <cell r="H245">
            <v>3049.74</v>
          </cell>
        </row>
        <row r="246">
          <cell r="A246" t="str">
            <v>EDILENE LIMA DE SOUZA</v>
          </cell>
          <cell r="B246" t="str">
            <v>TECNICO (A) DE ENFERMAGEM</v>
          </cell>
          <cell r="C246">
            <v>1868.63</v>
          </cell>
          <cell r="D246">
            <v>0</v>
          </cell>
          <cell r="E246">
            <v>0</v>
          </cell>
          <cell r="F246">
            <v>2282.12</v>
          </cell>
          <cell r="G246">
            <v>185.59</v>
          </cell>
          <cell r="H246">
            <v>2096.5300000000002</v>
          </cell>
        </row>
        <row r="247">
          <cell r="A247" t="str">
            <v>JONY RODRIGUES BARBOSA</v>
          </cell>
          <cell r="B247" t="str">
            <v>MEDICO (A) OBSTETRA</v>
          </cell>
          <cell r="C247">
            <v>10264.77</v>
          </cell>
          <cell r="D247">
            <v>0</v>
          </cell>
          <cell r="E247">
            <v>0</v>
          </cell>
          <cell r="F247">
            <v>12726.49</v>
          </cell>
          <cell r="G247">
            <v>3146.33</v>
          </cell>
          <cell r="H247">
            <v>9580.16</v>
          </cell>
        </row>
        <row r="248">
          <cell r="A248" t="str">
            <v>KEILA MARIA ALVES DA CUNHA</v>
          </cell>
          <cell r="B248" t="str">
            <v>FISIOTERAPEUTA</v>
          </cell>
          <cell r="C248">
            <v>2736.27</v>
          </cell>
          <cell r="D248">
            <v>0</v>
          </cell>
          <cell r="E248">
            <v>0</v>
          </cell>
          <cell r="F248">
            <v>3332.13</v>
          </cell>
          <cell r="G248">
            <v>354.81</v>
          </cell>
          <cell r="H248">
            <v>2977.32</v>
          </cell>
        </row>
        <row r="249">
          <cell r="A249" t="str">
            <v>JOSE WILSON QUEIROS PARAGUASSU JAIME</v>
          </cell>
          <cell r="B249" t="str">
            <v>MEDICO (A) OBSTETRA</v>
          </cell>
          <cell r="C249">
            <v>10264.77</v>
          </cell>
          <cell r="D249">
            <v>0</v>
          </cell>
          <cell r="E249">
            <v>0</v>
          </cell>
          <cell r="F249">
            <v>10836.71</v>
          </cell>
          <cell r="G249">
            <v>2626.64</v>
          </cell>
          <cell r="H249">
            <v>8210.07</v>
          </cell>
        </row>
        <row r="250">
          <cell r="A250" t="str">
            <v>NEURACI PEREIRA DOS SANTOS</v>
          </cell>
          <cell r="B250" t="str">
            <v>TECNICO (A) DE ENFERMAGEM</v>
          </cell>
          <cell r="C250">
            <v>1868.63</v>
          </cell>
          <cell r="D250">
            <v>3343.55</v>
          </cell>
          <cell r="E250">
            <v>0</v>
          </cell>
          <cell r="F250">
            <v>3424.02</v>
          </cell>
          <cell r="G250">
            <v>3356.95</v>
          </cell>
          <cell r="H250">
            <v>67.069999999999993</v>
          </cell>
        </row>
        <row r="251">
          <cell r="A251" t="str">
            <v>HALLINEE RYZIE DE SOUSA SANTOS</v>
          </cell>
          <cell r="B251" t="str">
            <v>ASSISTENTE ADMINISTRATIVO</v>
          </cell>
          <cell r="C251">
            <v>1868.63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A252" t="str">
            <v>ANA PAULA CELESTINA DO NASCIMENTO</v>
          </cell>
          <cell r="B252" t="str">
            <v>AUXILIAR DE LAVANDERIA</v>
          </cell>
          <cell r="C252">
            <v>1320.6</v>
          </cell>
          <cell r="D252">
            <v>2526.0100000000002</v>
          </cell>
          <cell r="E252">
            <v>0</v>
          </cell>
          <cell r="F252">
            <v>2861.41</v>
          </cell>
          <cell r="G252">
            <v>2565.12</v>
          </cell>
          <cell r="H252">
            <v>296.29000000000002</v>
          </cell>
        </row>
        <row r="253">
          <cell r="A253" t="str">
            <v>ANTONIO ELIAS LOPES</v>
          </cell>
          <cell r="B253" t="str">
            <v>COORDENADOR (A) MEDICO</v>
          </cell>
          <cell r="C253">
            <v>14981.84</v>
          </cell>
          <cell r="D253">
            <v>0</v>
          </cell>
          <cell r="E253">
            <v>0</v>
          </cell>
          <cell r="F253">
            <v>15695.3</v>
          </cell>
          <cell r="G253">
            <v>3962.76</v>
          </cell>
          <cell r="H253">
            <v>11732.54</v>
          </cell>
        </row>
        <row r="254">
          <cell r="A254" t="str">
            <v>MARIA MARGARIDA DE ASSUNCAO ALENCAR REZENDE</v>
          </cell>
          <cell r="B254" t="str">
            <v>ENFERMEIRO (A)</v>
          </cell>
          <cell r="C254">
            <v>3085</v>
          </cell>
          <cell r="D254">
            <v>0</v>
          </cell>
          <cell r="E254">
            <v>0</v>
          </cell>
          <cell r="F254">
            <v>3885.78</v>
          </cell>
          <cell r="G254">
            <v>470.01</v>
          </cell>
          <cell r="H254">
            <v>3415.77</v>
          </cell>
        </row>
        <row r="255">
          <cell r="A255" t="str">
            <v>CLEIDIMAR BARBOSA DOS SANTOS GOMES</v>
          </cell>
          <cell r="B255" t="str">
            <v>TECNICO (A) DE ENFERMAGEM</v>
          </cell>
          <cell r="C255">
            <v>1868.63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A256" t="str">
            <v>DALMI LOPES GONCALVES</v>
          </cell>
          <cell r="B256" t="str">
            <v>TECNICO (A) DE LABORATORIO</v>
          </cell>
          <cell r="C256">
            <v>2278.91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ELIANE ALVES DE BRITO</v>
          </cell>
          <cell r="B257" t="str">
            <v>TECNICO (A) DE ENFERMAGEM</v>
          </cell>
          <cell r="C257">
            <v>1868.63</v>
          </cell>
          <cell r="D257">
            <v>0</v>
          </cell>
          <cell r="E257">
            <v>0</v>
          </cell>
          <cell r="F257">
            <v>2282.12</v>
          </cell>
          <cell r="G257">
            <v>288.79000000000002</v>
          </cell>
          <cell r="H257">
            <v>1993.33</v>
          </cell>
        </row>
        <row r="258">
          <cell r="A258" t="str">
            <v>ROSALVINA NUNES DOS SANTOS</v>
          </cell>
          <cell r="B258" t="str">
            <v>TECNICO (A) DE ENFERMAGEM</v>
          </cell>
          <cell r="C258">
            <v>1868.63</v>
          </cell>
          <cell r="D258">
            <v>0</v>
          </cell>
          <cell r="E258">
            <v>0</v>
          </cell>
          <cell r="F258">
            <v>2618.1</v>
          </cell>
          <cell r="G258">
            <v>329.02</v>
          </cell>
          <cell r="H258">
            <v>2289.08</v>
          </cell>
        </row>
        <row r="259">
          <cell r="A259" t="str">
            <v>JANETE BENTO TAVARES SILVA</v>
          </cell>
          <cell r="B259" t="str">
            <v>ASSISTENTE ADMINISTRATIVO</v>
          </cell>
          <cell r="C259">
            <v>1868.63</v>
          </cell>
          <cell r="D259">
            <v>0</v>
          </cell>
          <cell r="E259">
            <v>0</v>
          </cell>
          <cell r="F259">
            <v>2282.12</v>
          </cell>
          <cell r="G259">
            <v>205.59</v>
          </cell>
          <cell r="H259">
            <v>2076.5300000000002</v>
          </cell>
        </row>
        <row r="260">
          <cell r="A260" t="str">
            <v>LUDMILA FERNANDES RIBEIRO DE SOUZA</v>
          </cell>
          <cell r="B260" t="str">
            <v>ENFERMEIRO (A)</v>
          </cell>
          <cell r="C260">
            <v>3085</v>
          </cell>
          <cell r="D260">
            <v>0</v>
          </cell>
          <cell r="E260">
            <v>0</v>
          </cell>
          <cell r="F260">
            <v>3750.05</v>
          </cell>
          <cell r="G260">
            <v>477.59</v>
          </cell>
          <cell r="H260">
            <v>3272.46</v>
          </cell>
        </row>
        <row r="261">
          <cell r="A261" t="str">
            <v>NAJLA CONSUELO LOPES ROCHA</v>
          </cell>
          <cell r="B261" t="str">
            <v>ASSISTENTE SOCIAL</v>
          </cell>
          <cell r="C261">
            <v>2884.69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A262" t="str">
            <v>MARIA ALECRIM DO NASCIMENTO VIANA</v>
          </cell>
          <cell r="B262" t="str">
            <v>TECNICO (A) DE ENFERMAGEM</v>
          </cell>
          <cell r="C262">
            <v>1868.63</v>
          </cell>
          <cell r="D262">
            <v>0</v>
          </cell>
          <cell r="E262">
            <v>0</v>
          </cell>
          <cell r="F262">
            <v>2320.69</v>
          </cell>
          <cell r="G262">
            <v>2320.69</v>
          </cell>
          <cell r="H262">
            <v>0</v>
          </cell>
        </row>
        <row r="263">
          <cell r="A263" t="str">
            <v>MARAIZA PIRES DE SOUZA</v>
          </cell>
          <cell r="B263" t="str">
            <v>ENFERMEIRO (A)</v>
          </cell>
          <cell r="C263">
            <v>3085</v>
          </cell>
          <cell r="D263">
            <v>0</v>
          </cell>
          <cell r="E263">
            <v>0</v>
          </cell>
          <cell r="F263">
            <v>3786.87</v>
          </cell>
          <cell r="G263">
            <v>473.04</v>
          </cell>
          <cell r="H263">
            <v>3313.83</v>
          </cell>
        </row>
        <row r="264">
          <cell r="A264" t="str">
            <v>ANA PAULA RIBEIRO RODRIGUES</v>
          </cell>
          <cell r="B264" t="str">
            <v>TECNICO (A) DE ENFERMAGEM</v>
          </cell>
          <cell r="C264">
            <v>1868.63</v>
          </cell>
          <cell r="D264">
            <v>0</v>
          </cell>
          <cell r="E264">
            <v>0</v>
          </cell>
          <cell r="F264">
            <v>3221.82</v>
          </cell>
          <cell r="G264">
            <v>322.56</v>
          </cell>
          <cell r="H264">
            <v>2899.26</v>
          </cell>
        </row>
        <row r="265">
          <cell r="A265" t="str">
            <v>SAMARA DO ESPIRITO SANTO OLIVEIRA</v>
          </cell>
          <cell r="B265" t="str">
            <v>ASSISTENTE ADMINISTRATIVO</v>
          </cell>
          <cell r="C265">
            <v>1868.63</v>
          </cell>
          <cell r="D265">
            <v>0</v>
          </cell>
          <cell r="E265">
            <v>0</v>
          </cell>
          <cell r="F265">
            <v>2226.06</v>
          </cell>
          <cell r="G265">
            <v>180.54</v>
          </cell>
          <cell r="H265">
            <v>2045.52</v>
          </cell>
        </row>
        <row r="266">
          <cell r="A266" t="str">
            <v>ANNA JESSICA DINIZ FRANCISCO</v>
          </cell>
          <cell r="B266" t="str">
            <v>PSICOLOGO (A)</v>
          </cell>
          <cell r="C266">
            <v>4230.87</v>
          </cell>
          <cell r="D266">
            <v>0</v>
          </cell>
          <cell r="E266">
            <v>0</v>
          </cell>
          <cell r="F266">
            <v>4970.41</v>
          </cell>
          <cell r="G266">
            <v>869.57</v>
          </cell>
          <cell r="H266">
            <v>4100.84</v>
          </cell>
        </row>
        <row r="267">
          <cell r="A267" t="str">
            <v>ROSANGELA DE PAULA ANDRADE PEIXOTO</v>
          </cell>
          <cell r="B267" t="str">
            <v>TECNICO (A) DE LABORATORIO</v>
          </cell>
          <cell r="C267">
            <v>2278.91</v>
          </cell>
          <cell r="D267">
            <v>0</v>
          </cell>
          <cell r="E267">
            <v>0</v>
          </cell>
          <cell r="F267">
            <v>1868.91</v>
          </cell>
          <cell r="G267">
            <v>210.38</v>
          </cell>
          <cell r="H267">
            <v>1658.53</v>
          </cell>
        </row>
        <row r="268">
          <cell r="A268" t="str">
            <v>CONFUCIO LOPES SOARES JUNIOR</v>
          </cell>
          <cell r="B268" t="str">
            <v>ANALISTA DE SISTEMA SENIOR</v>
          </cell>
          <cell r="C268">
            <v>4486.99</v>
          </cell>
          <cell r="D268">
            <v>0</v>
          </cell>
          <cell r="E268">
            <v>0</v>
          </cell>
          <cell r="F268">
            <v>4722.38</v>
          </cell>
          <cell r="G268">
            <v>779.04</v>
          </cell>
          <cell r="H268">
            <v>3943.34</v>
          </cell>
        </row>
        <row r="269">
          <cell r="A269" t="str">
            <v>ILANA MORAES DOS SANTOS</v>
          </cell>
          <cell r="B269" t="str">
            <v>FISIOTERAPEUTA</v>
          </cell>
          <cell r="C269">
            <v>2736.27</v>
          </cell>
          <cell r="D269">
            <v>0</v>
          </cell>
          <cell r="E269">
            <v>0</v>
          </cell>
          <cell r="F269">
            <v>3627.23</v>
          </cell>
          <cell r="G269">
            <v>432.8</v>
          </cell>
          <cell r="H269">
            <v>3194.43</v>
          </cell>
        </row>
        <row r="270">
          <cell r="A270" t="str">
            <v>JACKELINE SILVA FARIA</v>
          </cell>
          <cell r="B270" t="str">
            <v>FARMACEUTICO (A)</v>
          </cell>
          <cell r="C270">
            <v>3175.46</v>
          </cell>
          <cell r="D270">
            <v>0</v>
          </cell>
          <cell r="E270">
            <v>0</v>
          </cell>
          <cell r="F270">
            <v>3693.49</v>
          </cell>
          <cell r="G270">
            <v>450.69</v>
          </cell>
          <cell r="H270">
            <v>3242.8</v>
          </cell>
        </row>
        <row r="271">
          <cell r="A271" t="str">
            <v>JOCIANE REIS SOEIRO</v>
          </cell>
          <cell r="B271" t="str">
            <v>TECNICO (A) DE ENFERMAGEM</v>
          </cell>
          <cell r="C271">
            <v>1868.63</v>
          </cell>
          <cell r="D271">
            <v>0</v>
          </cell>
          <cell r="E271">
            <v>0</v>
          </cell>
          <cell r="F271">
            <v>2188.69</v>
          </cell>
          <cell r="G271">
            <v>2188.69</v>
          </cell>
          <cell r="H271">
            <v>0</v>
          </cell>
        </row>
        <row r="272">
          <cell r="A272" t="str">
            <v>JOELMA YARA PIRES DE OLIVEIRA</v>
          </cell>
          <cell r="B272" t="str">
            <v>TECNICO (A) DE ENFERMAGEM</v>
          </cell>
          <cell r="C272">
            <v>1868.63</v>
          </cell>
          <cell r="D272">
            <v>0</v>
          </cell>
          <cell r="E272">
            <v>0</v>
          </cell>
          <cell r="F272">
            <v>2320.69</v>
          </cell>
          <cell r="G272">
            <v>308</v>
          </cell>
          <cell r="H272">
            <v>2012.69</v>
          </cell>
        </row>
        <row r="273">
          <cell r="A273" t="str">
            <v>MARCELLA DE PAULA ALMEIDA</v>
          </cell>
          <cell r="B273" t="str">
            <v>PSICOLOGO (A)</v>
          </cell>
          <cell r="C273">
            <v>4230.87</v>
          </cell>
          <cell r="D273">
            <v>6796.45</v>
          </cell>
          <cell r="E273">
            <v>0</v>
          </cell>
          <cell r="F273">
            <v>11730.36</v>
          </cell>
          <cell r="G273">
            <v>7119.19</v>
          </cell>
          <cell r="H273">
            <v>4611.17</v>
          </cell>
        </row>
        <row r="274">
          <cell r="A274" t="str">
            <v>MARTA MIRIAN DA SILVA SANTOS BARBOSA</v>
          </cell>
          <cell r="B274" t="str">
            <v>TECNICO (A) DE ENFERMAGEM</v>
          </cell>
          <cell r="C274">
            <v>1868.63</v>
          </cell>
          <cell r="D274">
            <v>0</v>
          </cell>
          <cell r="E274">
            <v>0</v>
          </cell>
          <cell r="F274">
            <v>2489.31</v>
          </cell>
          <cell r="G274">
            <v>515.20000000000005</v>
          </cell>
          <cell r="H274">
            <v>1974.11</v>
          </cell>
        </row>
        <row r="275">
          <cell r="A275" t="str">
            <v>SOLANGE SAMARA FERREIRA DA SILVA</v>
          </cell>
          <cell r="B275" t="str">
            <v>FISIOTERAPEUTA</v>
          </cell>
          <cell r="C275">
            <v>2736.27</v>
          </cell>
          <cell r="D275">
            <v>0</v>
          </cell>
          <cell r="E275">
            <v>0</v>
          </cell>
          <cell r="F275">
            <v>3716.91</v>
          </cell>
          <cell r="G275">
            <v>455.41</v>
          </cell>
          <cell r="H275">
            <v>3261.5</v>
          </cell>
        </row>
        <row r="276">
          <cell r="A276" t="str">
            <v>TEREZINHA PEREIRA MACIEL NETA</v>
          </cell>
          <cell r="B276" t="str">
            <v>FISIOTERAPEUTA</v>
          </cell>
          <cell r="C276">
            <v>2736.27</v>
          </cell>
          <cell r="D276">
            <v>0</v>
          </cell>
          <cell r="E276">
            <v>0</v>
          </cell>
          <cell r="F276">
            <v>3702.23</v>
          </cell>
          <cell r="G276">
            <v>453.05</v>
          </cell>
          <cell r="H276">
            <v>3249.18</v>
          </cell>
        </row>
        <row r="277">
          <cell r="A277" t="str">
            <v>CLEYCIANY BARBOSA DA CRUZ</v>
          </cell>
          <cell r="B277" t="str">
            <v>FISIOTERAPEUTA</v>
          </cell>
          <cell r="C277">
            <v>2736.27</v>
          </cell>
          <cell r="D277">
            <v>0</v>
          </cell>
          <cell r="E277">
            <v>0</v>
          </cell>
          <cell r="F277">
            <v>3720.91</v>
          </cell>
          <cell r="G277">
            <v>427.98</v>
          </cell>
          <cell r="H277">
            <v>3292.93</v>
          </cell>
        </row>
        <row r="278">
          <cell r="A278" t="str">
            <v>NAIARA MAGRI DA SILVA</v>
          </cell>
          <cell r="B278" t="str">
            <v>FONOAUDIOLOGO (A)</v>
          </cell>
          <cell r="C278">
            <v>4807.8100000000004</v>
          </cell>
          <cell r="D278">
            <v>0</v>
          </cell>
          <cell r="E278">
            <v>0</v>
          </cell>
          <cell r="F278">
            <v>7372.83</v>
          </cell>
          <cell r="G278">
            <v>1764.69</v>
          </cell>
          <cell r="H278">
            <v>5608.14</v>
          </cell>
        </row>
        <row r="279">
          <cell r="A279" t="str">
            <v>JESSIKELLE MESQUITA NOGUEIRA</v>
          </cell>
          <cell r="B279" t="str">
            <v>FONOAUDIOLOGO (A)</v>
          </cell>
          <cell r="C279">
            <v>4807.8100000000004</v>
          </cell>
          <cell r="D279">
            <v>0</v>
          </cell>
          <cell r="E279">
            <v>0</v>
          </cell>
          <cell r="F279">
            <v>7372.83</v>
          </cell>
          <cell r="G279">
            <v>1764.69</v>
          </cell>
          <cell r="H279">
            <v>5608.14</v>
          </cell>
        </row>
        <row r="280">
          <cell r="A280" t="str">
            <v>ALEX SEVERINO GUIMARAES</v>
          </cell>
          <cell r="B280" t="str">
            <v>ASSISTENTE ADMINISTRATIVO</v>
          </cell>
          <cell r="C280">
            <v>1868.63</v>
          </cell>
          <cell r="D280">
            <v>0</v>
          </cell>
          <cell r="E280">
            <v>0</v>
          </cell>
          <cell r="F280">
            <v>2188.69</v>
          </cell>
          <cell r="G280">
            <v>369.2</v>
          </cell>
          <cell r="H280">
            <v>1819.49</v>
          </cell>
        </row>
        <row r="281">
          <cell r="A281" t="str">
            <v>IRENI JOSE DA SILVA</v>
          </cell>
          <cell r="B281" t="str">
            <v>TECNICO (A) DE ENFERMAGEM</v>
          </cell>
          <cell r="C281">
            <v>1868.63</v>
          </cell>
          <cell r="D281">
            <v>0</v>
          </cell>
          <cell r="E281">
            <v>0</v>
          </cell>
          <cell r="F281">
            <v>2358.06</v>
          </cell>
          <cell r="G281">
            <v>304.22000000000003</v>
          </cell>
          <cell r="H281">
            <v>2053.84</v>
          </cell>
        </row>
        <row r="282">
          <cell r="A282" t="str">
            <v>FABIANA BARBOSA BEZERRA</v>
          </cell>
          <cell r="B282" t="str">
            <v>FONOAUDIOLOGO (A)</v>
          </cell>
          <cell r="C282">
            <v>4807.8100000000004</v>
          </cell>
          <cell r="D282">
            <v>0</v>
          </cell>
          <cell r="E282">
            <v>0</v>
          </cell>
          <cell r="F282">
            <v>3539.35</v>
          </cell>
          <cell r="G282">
            <v>532.79</v>
          </cell>
          <cell r="H282">
            <v>3006.56</v>
          </cell>
        </row>
        <row r="283">
          <cell r="A283" t="str">
            <v>ALDEMARIO ALVES DE SOUZA</v>
          </cell>
          <cell r="B283" t="str">
            <v>COORDENADOR (A) DE ENFERMAGEM</v>
          </cell>
          <cell r="C283">
            <v>4618.95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</row>
        <row r="284">
          <cell r="A284" t="str">
            <v>CASSIA REGINA DE ALENCAR</v>
          </cell>
          <cell r="B284" t="str">
            <v>TECNICO (A) DE LABORATORIO</v>
          </cell>
          <cell r="C284">
            <v>2278.91</v>
          </cell>
          <cell r="D284">
            <v>0</v>
          </cell>
          <cell r="E284">
            <v>0</v>
          </cell>
          <cell r="F284">
            <v>3125.44</v>
          </cell>
          <cell r="G284">
            <v>314.5</v>
          </cell>
          <cell r="H284">
            <v>2810.94</v>
          </cell>
        </row>
        <row r="285">
          <cell r="A285" t="str">
            <v>NAIRLLENE PIDDE DA SILVA</v>
          </cell>
          <cell r="B285" t="str">
            <v>ENFERMEIRO (A)</v>
          </cell>
          <cell r="C285">
            <v>3771.03</v>
          </cell>
          <cell r="D285">
            <v>6482.32</v>
          </cell>
          <cell r="E285">
            <v>0</v>
          </cell>
          <cell r="F285">
            <v>7865.04</v>
          </cell>
          <cell r="G285">
            <v>6751.32</v>
          </cell>
          <cell r="H285">
            <v>1113.72</v>
          </cell>
        </row>
        <row r="286">
          <cell r="A286" t="str">
            <v>ELAINE PEREIRA DE OLIVEIRA LIMA</v>
          </cell>
          <cell r="B286" t="str">
            <v>ASSISTENTE ADMINISTRATIVO</v>
          </cell>
          <cell r="C286">
            <v>1868.63</v>
          </cell>
          <cell r="D286">
            <v>3088.61</v>
          </cell>
          <cell r="E286">
            <v>0</v>
          </cell>
          <cell r="F286">
            <v>3240.76</v>
          </cell>
          <cell r="G286">
            <v>3106.87</v>
          </cell>
          <cell r="H286">
            <v>133.88999999999999</v>
          </cell>
        </row>
        <row r="287">
          <cell r="A287" t="str">
            <v>ADEILTON SOUSA CARVALHO</v>
          </cell>
          <cell r="B287" t="str">
            <v>AUXILIAR DE MANUTENCAO</v>
          </cell>
          <cell r="C287">
            <v>1413.35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 t="str">
            <v>JOSE DOMINGOS CAMPOS</v>
          </cell>
          <cell r="B288" t="str">
            <v>OFICIAL DE MANUTENÇÃO</v>
          </cell>
          <cell r="C288">
            <v>2050</v>
          </cell>
          <cell r="D288">
            <v>0</v>
          </cell>
          <cell r="E288">
            <v>0</v>
          </cell>
          <cell r="F288">
            <v>2829</v>
          </cell>
          <cell r="G288">
            <v>379.7</v>
          </cell>
          <cell r="H288">
            <v>2449.3000000000002</v>
          </cell>
        </row>
        <row r="289">
          <cell r="A289" t="str">
            <v>GABRIELA CRISTINA CARVALHO LIMA</v>
          </cell>
          <cell r="B289" t="str">
            <v>TECNICO (A) DE LABORATORIO</v>
          </cell>
          <cell r="C289">
            <v>2278.91</v>
          </cell>
          <cell r="D289">
            <v>3720.03</v>
          </cell>
          <cell r="E289">
            <v>0</v>
          </cell>
          <cell r="F289">
            <v>4042.78</v>
          </cell>
          <cell r="G289">
            <v>3758.76</v>
          </cell>
          <cell r="H289">
            <v>284.02</v>
          </cell>
        </row>
        <row r="290">
          <cell r="A290" t="str">
            <v>DANIELA FERREIRA DE LIMA</v>
          </cell>
          <cell r="B290" t="str">
            <v>FISIOTERAPEUTA</v>
          </cell>
          <cell r="C290">
            <v>2736.27</v>
          </cell>
          <cell r="D290">
            <v>0</v>
          </cell>
          <cell r="E290">
            <v>0</v>
          </cell>
          <cell r="F290">
            <v>3662.48</v>
          </cell>
          <cell r="G290">
            <v>442.32</v>
          </cell>
          <cell r="H290">
            <v>3220.16</v>
          </cell>
        </row>
        <row r="291">
          <cell r="A291" t="str">
            <v>GASPAR DE SOUZA LIMA</v>
          </cell>
          <cell r="B291" t="str">
            <v>OFICIAL DE MANUTENÇÃO</v>
          </cell>
          <cell r="C291">
            <v>2050</v>
          </cell>
          <cell r="D291">
            <v>0</v>
          </cell>
          <cell r="E291">
            <v>0</v>
          </cell>
          <cell r="F291">
            <v>2829</v>
          </cell>
          <cell r="G291">
            <v>399.7</v>
          </cell>
          <cell r="H291">
            <v>2429.3000000000002</v>
          </cell>
        </row>
        <row r="292">
          <cell r="A292" t="str">
            <v>MARCIO FERREIRA LIMA</v>
          </cell>
          <cell r="B292" t="str">
            <v>AUXILIAR DE FARMACIA</v>
          </cell>
          <cell r="C292">
            <v>1698.74</v>
          </cell>
          <cell r="D292">
            <v>0</v>
          </cell>
          <cell r="E292">
            <v>0</v>
          </cell>
          <cell r="F292">
            <v>2098.64</v>
          </cell>
          <cell r="G292">
            <v>169.07</v>
          </cell>
          <cell r="H292">
            <v>1929.57</v>
          </cell>
        </row>
        <row r="293">
          <cell r="A293" t="str">
            <v>LUCIANA OLIVEIRA DE SOUZA COSTA</v>
          </cell>
          <cell r="B293" t="str">
            <v>ANALISTA ADMINISTRATIVO</v>
          </cell>
          <cell r="C293">
            <v>2991.32</v>
          </cell>
          <cell r="D293">
            <v>0</v>
          </cell>
          <cell r="E293">
            <v>0</v>
          </cell>
          <cell r="F293">
            <v>1397.86</v>
          </cell>
          <cell r="G293">
            <v>174.19</v>
          </cell>
          <cell r="H293">
            <v>1223.67</v>
          </cell>
        </row>
        <row r="294">
          <cell r="A294" t="str">
            <v>ARLETE DE OLIVEIRA SILVA</v>
          </cell>
          <cell r="B294" t="str">
            <v>TECNICO (A) DE LABORATORIO</v>
          </cell>
          <cell r="C294">
            <v>2278.91</v>
          </cell>
          <cell r="D294">
            <v>4340.8100000000004</v>
          </cell>
          <cell r="E294">
            <v>2013.55</v>
          </cell>
          <cell r="F294">
            <v>12001.69</v>
          </cell>
          <cell r="G294">
            <v>12001.69</v>
          </cell>
          <cell r="H294">
            <v>0</v>
          </cell>
        </row>
        <row r="295">
          <cell r="A295" t="str">
            <v>JAENE MOREIRA ALVES</v>
          </cell>
          <cell r="B295" t="str">
            <v>ELETRICISTA</v>
          </cell>
          <cell r="C295">
            <v>2268.94</v>
          </cell>
          <cell r="D295">
            <v>0</v>
          </cell>
          <cell r="E295">
            <v>0</v>
          </cell>
          <cell r="F295">
            <v>3824.91</v>
          </cell>
          <cell r="G295">
            <v>454.19</v>
          </cell>
          <cell r="H295">
            <v>3370.72</v>
          </cell>
        </row>
        <row r="296">
          <cell r="A296" t="str">
            <v>NEUSMAR RODRIGUES DE OLIVEIRA</v>
          </cell>
          <cell r="B296" t="str">
            <v xml:space="preserve">ELETROTÉCNICO (A) </v>
          </cell>
          <cell r="C296">
            <v>2848.26</v>
          </cell>
          <cell r="D296">
            <v>0</v>
          </cell>
          <cell r="E296">
            <v>0</v>
          </cell>
          <cell r="F296">
            <v>2377.4299999999998</v>
          </cell>
          <cell r="G296">
            <v>313.58</v>
          </cell>
          <cell r="H296">
            <v>2063.85</v>
          </cell>
        </row>
        <row r="297">
          <cell r="A297" t="str">
            <v>ANDRE LUIZ OLIVEIRA NETO</v>
          </cell>
          <cell r="B297" t="str">
            <v xml:space="preserve">ELETROTÉCNICO (A) </v>
          </cell>
          <cell r="C297">
            <v>2848.26</v>
          </cell>
          <cell r="D297">
            <v>5838.09</v>
          </cell>
          <cell r="E297">
            <v>0</v>
          </cell>
          <cell r="F297">
            <v>6679</v>
          </cell>
          <cell r="G297">
            <v>5955.82</v>
          </cell>
          <cell r="H297">
            <v>723.18</v>
          </cell>
        </row>
        <row r="298">
          <cell r="A298" t="str">
            <v>DAYANA SANTOS SOARES FRANCA</v>
          </cell>
          <cell r="B298" t="str">
            <v>COORDENADOR (A) FISCAL</v>
          </cell>
          <cell r="C298">
            <v>7478.32</v>
          </cell>
          <cell r="D298">
            <v>0</v>
          </cell>
          <cell r="E298">
            <v>0</v>
          </cell>
          <cell r="F298">
            <v>8076.59</v>
          </cell>
          <cell r="G298">
            <v>1939.75</v>
          </cell>
          <cell r="H298">
            <v>6136.84</v>
          </cell>
        </row>
        <row r="299">
          <cell r="A299" t="str">
            <v>WERIDYANA BATISTA DE OLIVEIRA</v>
          </cell>
          <cell r="B299" t="str">
            <v>MEDICO (A) OBSTETRA</v>
          </cell>
          <cell r="C299">
            <v>10264.77</v>
          </cell>
          <cell r="D299">
            <v>14308.23</v>
          </cell>
          <cell r="E299">
            <v>0</v>
          </cell>
          <cell r="F299">
            <v>19270.310000000001</v>
          </cell>
          <cell r="G299">
            <v>18364.88</v>
          </cell>
          <cell r="H299">
            <v>905.43</v>
          </cell>
        </row>
        <row r="300">
          <cell r="A300" t="str">
            <v>HABSSAY FLABULL ARAUJO DE ALMEIDA</v>
          </cell>
          <cell r="B300" t="str">
            <v>ASSISTENTE ADMINISTRATIVO</v>
          </cell>
          <cell r="C300">
            <v>1868.63</v>
          </cell>
          <cell r="D300">
            <v>0</v>
          </cell>
          <cell r="E300">
            <v>0</v>
          </cell>
          <cell r="F300">
            <v>2188.69</v>
          </cell>
          <cell r="G300">
            <v>228.26</v>
          </cell>
          <cell r="H300">
            <v>1960.43</v>
          </cell>
        </row>
        <row r="301">
          <cell r="A301" t="str">
            <v>RIVANE PEREIRA BRITO</v>
          </cell>
          <cell r="B301" t="str">
            <v>TECNICO (A) DE ENFERMAGEM</v>
          </cell>
          <cell r="C301">
            <v>1868.63</v>
          </cell>
          <cell r="D301">
            <v>0</v>
          </cell>
          <cell r="E301">
            <v>0</v>
          </cell>
          <cell r="F301">
            <v>2200.85</v>
          </cell>
          <cell r="G301">
            <v>178.27</v>
          </cell>
          <cell r="H301">
            <v>2022.58</v>
          </cell>
        </row>
        <row r="302">
          <cell r="A302" t="str">
            <v>SIRLENE FERREIRA DE LIMA</v>
          </cell>
          <cell r="B302" t="str">
            <v>AUXILIAR DE SERVICOS GERAIS</v>
          </cell>
          <cell r="C302">
            <v>1320.6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DIVINA LUCIA DA SILVA</v>
          </cell>
          <cell r="B303" t="str">
            <v>AUXILIAR DE SERVICOS GERAIS</v>
          </cell>
          <cell r="C303">
            <v>1320.6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DINA RAMOS CAETANO</v>
          </cell>
          <cell r="B304" t="str">
            <v>AUXILIAR DE SERVICOS GERAIS</v>
          </cell>
          <cell r="C304">
            <v>1320.6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LUCILENE GONCALVES DA COSTA SOUSA</v>
          </cell>
          <cell r="B305" t="str">
            <v>TECNICO (A) DE ENFERMAGEM</v>
          </cell>
          <cell r="C305">
            <v>1868.63</v>
          </cell>
          <cell r="D305">
            <v>0</v>
          </cell>
          <cell r="E305">
            <v>0</v>
          </cell>
          <cell r="F305">
            <v>2414.12</v>
          </cell>
          <cell r="G305">
            <v>309.27</v>
          </cell>
          <cell r="H305">
            <v>2104.85</v>
          </cell>
        </row>
        <row r="306">
          <cell r="A306" t="str">
            <v>MARILIA DA CRUZ ALVES TEIXEIRA</v>
          </cell>
          <cell r="B306" t="str">
            <v>BIOMEDICO (A)</v>
          </cell>
          <cell r="C306">
            <v>2913.26</v>
          </cell>
          <cell r="D306">
            <v>0</v>
          </cell>
          <cell r="E306">
            <v>0</v>
          </cell>
          <cell r="F306">
            <v>4708.63</v>
          </cell>
          <cell r="G306">
            <v>741.01</v>
          </cell>
          <cell r="H306">
            <v>3967.62</v>
          </cell>
        </row>
        <row r="307">
          <cell r="A307" t="str">
            <v>CAMILA DE PINA SOARES SUDARIO</v>
          </cell>
          <cell r="B307" t="str">
            <v>ENFERMEIRO (A)</v>
          </cell>
          <cell r="C307">
            <v>3085</v>
          </cell>
          <cell r="D307">
            <v>0</v>
          </cell>
          <cell r="E307">
            <v>0</v>
          </cell>
          <cell r="F307">
            <v>3731.34</v>
          </cell>
          <cell r="G307">
            <v>459.05</v>
          </cell>
          <cell r="H307">
            <v>3272.29</v>
          </cell>
        </row>
        <row r="308">
          <cell r="A308" t="str">
            <v>ROSANA BELAS DA SILVA</v>
          </cell>
          <cell r="B308" t="str">
            <v>TECNICO (A) DE ENFERMAGEM</v>
          </cell>
          <cell r="C308">
            <v>1868.63</v>
          </cell>
          <cell r="D308">
            <v>3860.21</v>
          </cell>
          <cell r="E308">
            <v>0</v>
          </cell>
          <cell r="F308">
            <v>4257.3100000000004</v>
          </cell>
          <cell r="G308">
            <v>3933.28</v>
          </cell>
          <cell r="H308">
            <v>324.02999999999997</v>
          </cell>
        </row>
        <row r="309">
          <cell r="A309" t="str">
            <v>PATRICIA QUIRINO DE PAULA PEIXOTO</v>
          </cell>
          <cell r="B309" t="str">
            <v>ENFERMEIRO (A)</v>
          </cell>
          <cell r="C309">
            <v>3085</v>
          </cell>
          <cell r="D309">
            <v>5025.87</v>
          </cell>
          <cell r="E309">
            <v>0</v>
          </cell>
          <cell r="F309">
            <v>5310.62</v>
          </cell>
          <cell r="G309">
            <v>5065.7299999999996</v>
          </cell>
          <cell r="H309">
            <v>244.89</v>
          </cell>
        </row>
        <row r="310">
          <cell r="A310" t="str">
            <v>BISMAK HELRIGLE</v>
          </cell>
          <cell r="B310" t="str">
            <v>ASSISTENTE ADMINISTRATIVO</v>
          </cell>
          <cell r="C310">
            <v>1868.63</v>
          </cell>
          <cell r="D310">
            <v>0</v>
          </cell>
          <cell r="E310">
            <v>0</v>
          </cell>
          <cell r="F310">
            <v>2611.4699999999998</v>
          </cell>
          <cell r="G310">
            <v>328.23</v>
          </cell>
          <cell r="H310">
            <v>2283.2399999999998</v>
          </cell>
        </row>
        <row r="311">
          <cell r="A311" t="str">
            <v>FERNANDA VIANA GOMES MARTINS</v>
          </cell>
          <cell r="B311" t="str">
            <v>TECNICO (A) DE ENFERMAGEM</v>
          </cell>
          <cell r="C311">
            <v>1868.63</v>
          </cell>
          <cell r="D311">
            <v>0</v>
          </cell>
          <cell r="E311">
            <v>0</v>
          </cell>
          <cell r="F311">
            <v>2781.4</v>
          </cell>
          <cell r="G311">
            <v>359.22</v>
          </cell>
          <cell r="H311">
            <v>2422.1799999999998</v>
          </cell>
        </row>
        <row r="312">
          <cell r="A312" t="str">
            <v>ORISVANY MARIA RIBEIRO DA SILVA</v>
          </cell>
          <cell r="B312" t="str">
            <v>AUXILIAR DE SERVICOS GERAIS</v>
          </cell>
          <cell r="C312">
            <v>1320.6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 t="str">
            <v>BARBARA LETICIA BORGES MEDEIROS</v>
          </cell>
          <cell r="B313" t="str">
            <v>COORDENADOR (A) DE HIGIENIZACAO E RESIDUOS</v>
          </cell>
          <cell r="C313">
            <v>4701.8900000000003</v>
          </cell>
          <cell r="D313">
            <v>0</v>
          </cell>
          <cell r="E313">
            <v>0</v>
          </cell>
          <cell r="F313">
            <v>7047.33</v>
          </cell>
          <cell r="G313">
            <v>1642.14</v>
          </cell>
          <cell r="H313">
            <v>5405.19</v>
          </cell>
        </row>
        <row r="314">
          <cell r="A314" t="str">
            <v>PATRICIA FERREIRA DE SOUZA</v>
          </cell>
          <cell r="B314" t="str">
            <v>TECNICO (A) DE ENFERMAGEM</v>
          </cell>
          <cell r="C314">
            <v>1868.63</v>
          </cell>
          <cell r="D314">
            <v>0</v>
          </cell>
          <cell r="E314">
            <v>0</v>
          </cell>
          <cell r="F314">
            <v>2282.12</v>
          </cell>
          <cell r="G314">
            <v>225.32</v>
          </cell>
          <cell r="H314">
            <v>2056.8000000000002</v>
          </cell>
        </row>
        <row r="315">
          <cell r="A315" t="str">
            <v>IARA MENEZES PINHEIRO</v>
          </cell>
          <cell r="B315" t="str">
            <v>ANALISTA ADMINISTRATIVO</v>
          </cell>
          <cell r="C315">
            <v>2991.32</v>
          </cell>
          <cell r="D315">
            <v>4738.63</v>
          </cell>
          <cell r="E315">
            <v>0</v>
          </cell>
          <cell r="F315">
            <v>4855.12</v>
          </cell>
          <cell r="G315">
            <v>4754.9399999999996</v>
          </cell>
          <cell r="H315">
            <v>100.18</v>
          </cell>
        </row>
        <row r="316">
          <cell r="A316" t="str">
            <v>THAYNA DE FARIA LIMA</v>
          </cell>
          <cell r="B316" t="str">
            <v>ASSISTENTE DE RECURSOS HUMANOS</v>
          </cell>
          <cell r="C316">
            <v>2243.48</v>
          </cell>
          <cell r="D316">
            <v>2512.59</v>
          </cell>
          <cell r="E316">
            <v>1615.31</v>
          </cell>
          <cell r="F316">
            <v>7436.19</v>
          </cell>
          <cell r="G316">
            <v>7436.19</v>
          </cell>
          <cell r="H316">
            <v>0</v>
          </cell>
        </row>
        <row r="317">
          <cell r="A317" t="str">
            <v>FABIOLA CRISTINA LOPES</v>
          </cell>
          <cell r="B317" t="str">
            <v>ENFERMEIRO (A)</v>
          </cell>
          <cell r="C317">
            <v>3771.03</v>
          </cell>
          <cell r="D317">
            <v>0</v>
          </cell>
          <cell r="E317">
            <v>0</v>
          </cell>
          <cell r="F317">
            <v>4148.16</v>
          </cell>
          <cell r="G317">
            <v>579.27</v>
          </cell>
          <cell r="H317">
            <v>3568.89</v>
          </cell>
        </row>
        <row r="318">
          <cell r="A318" t="str">
            <v>JOSELMA FELIPE DE JESUS</v>
          </cell>
          <cell r="B318" t="str">
            <v>ENFERMEIRO (A)</v>
          </cell>
          <cell r="C318">
            <v>3085</v>
          </cell>
          <cell r="D318">
            <v>5042.08</v>
          </cell>
          <cell r="E318">
            <v>0</v>
          </cell>
          <cell r="F318">
            <v>5389.89</v>
          </cell>
          <cell r="G318">
            <v>5090.78</v>
          </cell>
          <cell r="H318">
            <v>299.11</v>
          </cell>
        </row>
        <row r="319">
          <cell r="A319" t="str">
            <v>ELEANDRO MACIEL CRUZ</v>
          </cell>
          <cell r="B319" t="str">
            <v>ENFERMEIRO (A)</v>
          </cell>
          <cell r="C319">
            <v>3085</v>
          </cell>
          <cell r="D319">
            <v>5350.87</v>
          </cell>
          <cell r="E319">
            <v>0</v>
          </cell>
          <cell r="F319">
            <v>5910.02</v>
          </cell>
          <cell r="G319">
            <v>5435.33</v>
          </cell>
          <cell r="H319">
            <v>474.69</v>
          </cell>
        </row>
        <row r="320">
          <cell r="A320" t="str">
            <v>EDINA PALMEIRA DE SOUZA MATIAS</v>
          </cell>
          <cell r="B320" t="str">
            <v>TECNICO (A) DE ENFERMAGEM</v>
          </cell>
          <cell r="C320">
            <v>1868.63</v>
          </cell>
          <cell r="D320">
            <v>0</v>
          </cell>
          <cell r="E320">
            <v>0</v>
          </cell>
          <cell r="F320">
            <v>2282.12</v>
          </cell>
          <cell r="G320">
            <v>185.59</v>
          </cell>
          <cell r="H320">
            <v>2096.5300000000002</v>
          </cell>
        </row>
        <row r="321">
          <cell r="A321" t="str">
            <v>LEONICE DE JESUS COSTA</v>
          </cell>
          <cell r="B321" t="str">
            <v>AUXILIAR DE LAVANDERIA</v>
          </cell>
          <cell r="C321">
            <v>1320.6</v>
          </cell>
          <cell r="D321">
            <v>0</v>
          </cell>
          <cell r="E321">
            <v>0</v>
          </cell>
          <cell r="F321">
            <v>1910.48</v>
          </cell>
          <cell r="G321">
            <v>231.38</v>
          </cell>
          <cell r="H321">
            <v>1679.1</v>
          </cell>
        </row>
        <row r="322">
          <cell r="A322" t="str">
            <v>NAYARA SILVERIA DOS SANTOS</v>
          </cell>
          <cell r="B322" t="str">
            <v>ENFERMEIRO (A)</v>
          </cell>
          <cell r="C322">
            <v>3085</v>
          </cell>
          <cell r="D322">
            <v>0</v>
          </cell>
          <cell r="E322">
            <v>0</v>
          </cell>
          <cell r="F322">
            <v>3693.66</v>
          </cell>
          <cell r="G322">
            <v>421.11</v>
          </cell>
          <cell r="H322">
            <v>3272.55</v>
          </cell>
        </row>
        <row r="323">
          <cell r="A323" t="str">
            <v>FABIOLA FERREIRA RODRIGUES DA CUNHA</v>
          </cell>
          <cell r="B323" t="str">
            <v>MEDICO (A) OBSTETRA</v>
          </cell>
          <cell r="C323">
            <v>10264.77</v>
          </cell>
          <cell r="D323">
            <v>0</v>
          </cell>
          <cell r="E323">
            <v>0</v>
          </cell>
          <cell r="F323">
            <v>11945.3</v>
          </cell>
          <cell r="G323">
            <v>3035.78</v>
          </cell>
          <cell r="H323">
            <v>8909.52</v>
          </cell>
        </row>
        <row r="324">
          <cell r="A324" t="str">
            <v>EVANILDA FERNANDES DE LARA SILVA</v>
          </cell>
          <cell r="B324" t="str">
            <v>TECNICO (A) DE ENFERMAGEM</v>
          </cell>
          <cell r="C324">
            <v>1868.63</v>
          </cell>
          <cell r="D324">
            <v>0</v>
          </cell>
          <cell r="E324">
            <v>0</v>
          </cell>
          <cell r="F324">
            <v>2188.69</v>
          </cell>
          <cell r="G324">
            <v>419.35</v>
          </cell>
          <cell r="H324">
            <v>1769.34</v>
          </cell>
        </row>
        <row r="325">
          <cell r="A325" t="str">
            <v>LUZIA DE FATIMA DA SILVA CARDOSO</v>
          </cell>
          <cell r="B325" t="str">
            <v>TECNICO (A) DE ENFERMAGEM</v>
          </cell>
          <cell r="C325">
            <v>1868.63</v>
          </cell>
          <cell r="D325">
            <v>0</v>
          </cell>
          <cell r="E325">
            <v>0</v>
          </cell>
          <cell r="F325">
            <v>2414.12</v>
          </cell>
          <cell r="G325">
            <v>309.27</v>
          </cell>
          <cell r="H325">
            <v>2104.85</v>
          </cell>
        </row>
        <row r="326">
          <cell r="A326" t="str">
            <v>RAFAEL ALVES DE MOURA</v>
          </cell>
          <cell r="B326" t="str">
            <v>ANALISTA DE SISTEMA</v>
          </cell>
          <cell r="C326">
            <v>3044.94</v>
          </cell>
          <cell r="D326">
            <v>0</v>
          </cell>
          <cell r="E326">
            <v>0</v>
          </cell>
          <cell r="F326">
            <v>3288.54</v>
          </cell>
          <cell r="G326">
            <v>346.32</v>
          </cell>
          <cell r="H326">
            <v>2942.22</v>
          </cell>
        </row>
        <row r="327">
          <cell r="A327" t="str">
            <v>SUELI BORGES CRUZ ARAUJO</v>
          </cell>
          <cell r="B327" t="str">
            <v>TECNICO (A) DE ENFERMAGEM</v>
          </cell>
          <cell r="C327">
            <v>1868.63</v>
          </cell>
          <cell r="D327">
            <v>0</v>
          </cell>
          <cell r="E327">
            <v>0</v>
          </cell>
          <cell r="F327">
            <v>2414.12</v>
          </cell>
          <cell r="G327">
            <v>197.47</v>
          </cell>
          <cell r="H327">
            <v>2216.65</v>
          </cell>
        </row>
        <row r="328">
          <cell r="A328" t="str">
            <v>AMABILLY THUILA FERNANDES LIMA</v>
          </cell>
          <cell r="B328" t="str">
            <v>ASSISTENTE ADMINISTRATIVO</v>
          </cell>
          <cell r="C328">
            <v>1868.63</v>
          </cell>
          <cell r="D328">
            <v>0</v>
          </cell>
          <cell r="E328">
            <v>0</v>
          </cell>
          <cell r="F328">
            <v>2226.06</v>
          </cell>
          <cell r="G328">
            <v>180.54</v>
          </cell>
          <cell r="H328">
            <v>2045.52</v>
          </cell>
        </row>
        <row r="329">
          <cell r="A329" t="str">
            <v>GISLAINE ARAUJO DE ALMEIDA SANTOS</v>
          </cell>
          <cell r="B329" t="str">
            <v>ENFERMEIRO (A)</v>
          </cell>
          <cell r="C329">
            <v>3085</v>
          </cell>
          <cell r="D329">
            <v>0</v>
          </cell>
          <cell r="E329">
            <v>0</v>
          </cell>
          <cell r="F329">
            <v>3441.55</v>
          </cell>
          <cell r="G329">
            <v>363.61</v>
          </cell>
          <cell r="H329">
            <v>3077.94</v>
          </cell>
        </row>
        <row r="330">
          <cell r="A330" t="str">
            <v>FERNANDA SOUZA GARCIA</v>
          </cell>
          <cell r="B330" t="str">
            <v>ANALISTA DE CONTRATOS</v>
          </cell>
          <cell r="C330">
            <v>4343.16</v>
          </cell>
          <cell r="D330">
            <v>3303.08</v>
          </cell>
          <cell r="E330">
            <v>0</v>
          </cell>
          <cell r="F330">
            <v>5780.39</v>
          </cell>
          <cell r="G330">
            <v>3638.82</v>
          </cell>
          <cell r="H330">
            <v>2141.5700000000002</v>
          </cell>
        </row>
        <row r="331">
          <cell r="A331" t="str">
            <v>PEDRO AMERICO DE CARVALHO MURICY FILHO</v>
          </cell>
          <cell r="B331" t="str">
            <v>GERENTE OPERACIONAL</v>
          </cell>
          <cell r="C331">
            <v>15595.45</v>
          </cell>
          <cell r="D331">
            <v>0</v>
          </cell>
          <cell r="E331">
            <v>0</v>
          </cell>
          <cell r="F331">
            <v>16843.080000000002</v>
          </cell>
          <cell r="G331">
            <v>4382.67</v>
          </cell>
          <cell r="H331">
            <v>12460.41</v>
          </cell>
        </row>
        <row r="332">
          <cell r="A332" t="str">
            <v>THAYNARA BORGES PEREIRA</v>
          </cell>
          <cell r="B332" t="str">
            <v>FONOAUDIOLOGO (A)</v>
          </cell>
          <cell r="C332">
            <v>4807.8100000000004</v>
          </cell>
          <cell r="D332">
            <v>0</v>
          </cell>
          <cell r="E332">
            <v>0</v>
          </cell>
          <cell r="F332">
            <v>8809.17</v>
          </cell>
          <cell r="G332">
            <v>2173.35</v>
          </cell>
          <cell r="H332">
            <v>6635.82</v>
          </cell>
        </row>
        <row r="333">
          <cell r="A333" t="str">
            <v>BRUNA FERREIRA GOMES</v>
          </cell>
          <cell r="B333" t="str">
            <v>FONOAUDIOLOGO (A)</v>
          </cell>
          <cell r="C333">
            <v>4807.8100000000004</v>
          </cell>
          <cell r="D333">
            <v>0</v>
          </cell>
          <cell r="E333">
            <v>0</v>
          </cell>
          <cell r="F333">
            <v>5456.43</v>
          </cell>
          <cell r="G333">
            <v>991.02</v>
          </cell>
          <cell r="H333">
            <v>4465.41</v>
          </cell>
        </row>
        <row r="334">
          <cell r="A334" t="str">
            <v>EDERSON MARCIO TEIXEIRA</v>
          </cell>
          <cell r="B334" t="str">
            <v>TECNICO (A) DE LABORATORIO</v>
          </cell>
          <cell r="C334">
            <v>2278.91</v>
          </cell>
          <cell r="D334">
            <v>0</v>
          </cell>
          <cell r="E334">
            <v>0</v>
          </cell>
          <cell r="F334">
            <v>2725.23</v>
          </cell>
          <cell r="G334">
            <v>230.08</v>
          </cell>
          <cell r="H334">
            <v>2495.15</v>
          </cell>
        </row>
        <row r="335">
          <cell r="A335" t="str">
            <v>ALBERTO FRANCISCO BATISTA</v>
          </cell>
          <cell r="B335" t="str">
            <v>MOTORISTA</v>
          </cell>
          <cell r="C335">
            <v>1868.63</v>
          </cell>
          <cell r="D335">
            <v>0</v>
          </cell>
          <cell r="E335">
            <v>0</v>
          </cell>
          <cell r="F335">
            <v>2282.12</v>
          </cell>
          <cell r="G335">
            <v>185.59</v>
          </cell>
          <cell r="H335">
            <v>2096.5300000000002</v>
          </cell>
        </row>
        <row r="336">
          <cell r="A336" t="str">
            <v>ROBERTA OLIVEIRA LEAO</v>
          </cell>
          <cell r="B336" t="str">
            <v>AGENTE DE PORTARIA</v>
          </cell>
          <cell r="C336">
            <v>1413.35</v>
          </cell>
          <cell r="D336">
            <v>0</v>
          </cell>
          <cell r="E336">
            <v>0</v>
          </cell>
          <cell r="F336">
            <v>1038.82</v>
          </cell>
          <cell r="G336">
            <v>77.91</v>
          </cell>
          <cell r="H336">
            <v>960.91</v>
          </cell>
        </row>
        <row r="337">
          <cell r="A337" t="str">
            <v>STEFFANY ISABELLE SERRIA RAMOS</v>
          </cell>
          <cell r="B337" t="str">
            <v>ASSISTENTE ADMINISTRATIVO</v>
          </cell>
          <cell r="C337">
            <v>1868.63</v>
          </cell>
          <cell r="D337">
            <v>0</v>
          </cell>
          <cell r="E337">
            <v>0</v>
          </cell>
          <cell r="F337">
            <v>2288.06</v>
          </cell>
          <cell r="G337">
            <v>298.24</v>
          </cell>
          <cell r="H337">
            <v>1989.82</v>
          </cell>
        </row>
        <row r="338">
          <cell r="A338" t="str">
            <v>AIRTON MANOEL DA SILVA</v>
          </cell>
          <cell r="B338" t="str">
            <v>AGENTE DE PORTARIA</v>
          </cell>
          <cell r="C338">
            <v>1413.35</v>
          </cell>
          <cell r="D338">
            <v>0</v>
          </cell>
          <cell r="E338">
            <v>0</v>
          </cell>
          <cell r="F338">
            <v>1723.85</v>
          </cell>
          <cell r="G338">
            <v>331.17</v>
          </cell>
          <cell r="H338">
            <v>1392.68</v>
          </cell>
        </row>
        <row r="339">
          <cell r="A339" t="str">
            <v>ELZA PEREIRA DE ARAUJO</v>
          </cell>
          <cell r="B339" t="str">
            <v>AGENTE DE PORTARIA</v>
          </cell>
          <cell r="C339">
            <v>1413.35</v>
          </cell>
          <cell r="D339">
            <v>0</v>
          </cell>
          <cell r="E339">
            <v>0</v>
          </cell>
          <cell r="F339">
            <v>1526.42</v>
          </cell>
          <cell r="G339">
            <v>202.37</v>
          </cell>
          <cell r="H339">
            <v>1324.05</v>
          </cell>
        </row>
        <row r="340">
          <cell r="A340" t="str">
            <v>JUSCILER BATISTA DE SOUSA</v>
          </cell>
          <cell r="B340" t="str">
            <v>MOTORISTA</v>
          </cell>
          <cell r="C340">
            <v>1868.63</v>
          </cell>
          <cell r="D340">
            <v>3044.88</v>
          </cell>
          <cell r="E340">
            <v>0</v>
          </cell>
          <cell r="F340">
            <v>3120.95</v>
          </cell>
          <cell r="G340">
            <v>3077.75</v>
          </cell>
          <cell r="H340">
            <v>43.2</v>
          </cell>
        </row>
        <row r="341">
          <cell r="A341" t="str">
            <v>SERGIO QUEIROZ MONTEIRO</v>
          </cell>
          <cell r="B341" t="str">
            <v>AGENTE DE PORTARIA</v>
          </cell>
          <cell r="C341">
            <v>1413.35</v>
          </cell>
          <cell r="D341">
            <v>0</v>
          </cell>
          <cell r="E341">
            <v>0</v>
          </cell>
          <cell r="F341">
            <v>1766.59</v>
          </cell>
          <cell r="G341">
            <v>139.19</v>
          </cell>
          <cell r="H341">
            <v>1627.4</v>
          </cell>
        </row>
        <row r="342">
          <cell r="A342" t="str">
            <v>LUCINETE PEREIRA DE ALENCAR</v>
          </cell>
          <cell r="B342" t="str">
            <v>TECNICO (A) DE ENFERMAGEM</v>
          </cell>
          <cell r="C342">
            <v>1868.63</v>
          </cell>
          <cell r="D342">
            <v>0</v>
          </cell>
          <cell r="E342">
            <v>0</v>
          </cell>
          <cell r="F342">
            <v>2414.12</v>
          </cell>
          <cell r="G342">
            <v>217.47</v>
          </cell>
          <cell r="H342">
            <v>2196.65</v>
          </cell>
        </row>
        <row r="343">
          <cell r="A343" t="str">
            <v>SIMONE NOLETO ARAUJO ALMEDA</v>
          </cell>
          <cell r="B343" t="str">
            <v>TECNICO (A) DE ENFERMAGEM</v>
          </cell>
          <cell r="C343">
            <v>1868.63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 t="str">
            <v>LARYSSA SANTA CRUZ MARTINS BARBOSA</v>
          </cell>
          <cell r="B344" t="str">
            <v>DIRETOR (A) GERAL</v>
          </cell>
          <cell r="C344">
            <v>11232</v>
          </cell>
          <cell r="D344">
            <v>0</v>
          </cell>
          <cell r="E344">
            <v>0</v>
          </cell>
          <cell r="F344">
            <v>24443.56</v>
          </cell>
          <cell r="G344">
            <v>7083.2</v>
          </cell>
          <cell r="H344">
            <v>17360.36</v>
          </cell>
        </row>
        <row r="345">
          <cell r="A345" t="str">
            <v>MARCUS VINICIUS MARTINS FREITAS</v>
          </cell>
          <cell r="B345" t="str">
            <v>ENGENHEIRO DE SEGURANCA DO TRABALHO/COORDENADOR SESMT</v>
          </cell>
          <cell r="C345">
            <v>7920</v>
          </cell>
          <cell r="D345">
            <v>0</v>
          </cell>
          <cell r="E345">
            <v>0</v>
          </cell>
          <cell r="F345">
            <v>8920</v>
          </cell>
          <cell r="G345">
            <v>2151.69</v>
          </cell>
          <cell r="H345">
            <v>6768.31</v>
          </cell>
        </row>
        <row r="346">
          <cell r="A346" t="str">
            <v>TAINA DA SILVA AZEVEDO SUR</v>
          </cell>
          <cell r="B346" t="str">
            <v>FISIOTERAPEUTA</v>
          </cell>
          <cell r="C346">
            <v>2736.27</v>
          </cell>
          <cell r="D346">
            <v>0</v>
          </cell>
          <cell r="E346">
            <v>0</v>
          </cell>
          <cell r="F346">
            <v>3283.16</v>
          </cell>
          <cell r="G346">
            <v>345.26</v>
          </cell>
          <cell r="H346">
            <v>2937.9</v>
          </cell>
        </row>
        <row r="347">
          <cell r="A347" t="str">
            <v>DAYANE SOUSA DOS SANTOS MARTINS</v>
          </cell>
          <cell r="B347" t="str">
            <v>TECNICO (A) DE LABORATORIO</v>
          </cell>
          <cell r="C347">
            <v>2278.91</v>
          </cell>
          <cell r="D347">
            <v>1235.5999999999999</v>
          </cell>
          <cell r="E347">
            <v>1904.02</v>
          </cell>
          <cell r="F347">
            <v>7067.72</v>
          </cell>
          <cell r="G347">
            <v>7067.72</v>
          </cell>
          <cell r="H347">
            <v>0</v>
          </cell>
        </row>
        <row r="348">
          <cell r="A348" t="str">
            <v>DANIELLY EVELYN PEREIRA DA CRUZ</v>
          </cell>
          <cell r="B348" t="str">
            <v>SUPERVISOR (A) DE COMPRAS</v>
          </cell>
          <cell r="C348">
            <v>5833.09</v>
          </cell>
          <cell r="D348">
            <v>0</v>
          </cell>
          <cell r="E348">
            <v>0</v>
          </cell>
          <cell r="F348">
            <v>6299.73</v>
          </cell>
          <cell r="G348">
            <v>1308.53</v>
          </cell>
          <cell r="H348">
            <v>4991.2</v>
          </cell>
        </row>
        <row r="349">
          <cell r="A349" t="str">
            <v>VINICIUS LUIZINE DA CONCEICAO</v>
          </cell>
          <cell r="B349" t="str">
            <v>ENFERMEIRO (A)</v>
          </cell>
          <cell r="C349">
            <v>3085</v>
          </cell>
          <cell r="D349">
            <v>0</v>
          </cell>
          <cell r="E349">
            <v>0</v>
          </cell>
          <cell r="F349">
            <v>3895.99</v>
          </cell>
          <cell r="G349">
            <v>506.13</v>
          </cell>
          <cell r="H349">
            <v>3389.86</v>
          </cell>
        </row>
        <row r="350">
          <cell r="A350" t="str">
            <v>ALICE MOREIRA ALVES DA SILVA</v>
          </cell>
          <cell r="B350" t="str">
            <v>TECNICO (A) DE ENFERMAGEM</v>
          </cell>
          <cell r="C350">
            <v>1868.63</v>
          </cell>
          <cell r="D350">
            <v>0</v>
          </cell>
          <cell r="E350">
            <v>0</v>
          </cell>
          <cell r="F350">
            <v>2282.12</v>
          </cell>
          <cell r="G350">
            <v>337.12</v>
          </cell>
          <cell r="H350">
            <v>1945</v>
          </cell>
        </row>
        <row r="351">
          <cell r="A351" t="str">
            <v>MARIA HELENA LOPES</v>
          </cell>
          <cell r="B351" t="str">
            <v>TECNICO (A) DE ENFERMAGEM</v>
          </cell>
          <cell r="C351">
            <v>1868.63</v>
          </cell>
          <cell r="D351">
            <v>0</v>
          </cell>
          <cell r="E351">
            <v>0</v>
          </cell>
          <cell r="F351">
            <v>2414.12</v>
          </cell>
          <cell r="G351">
            <v>197.47</v>
          </cell>
          <cell r="H351">
            <v>2216.65</v>
          </cell>
        </row>
        <row r="352">
          <cell r="A352" t="str">
            <v>URANEA MOREIRA MOURA</v>
          </cell>
          <cell r="B352" t="str">
            <v>ENFERMEIRO (A)</v>
          </cell>
          <cell r="C352">
            <v>3085</v>
          </cell>
          <cell r="D352">
            <v>0</v>
          </cell>
          <cell r="E352">
            <v>0</v>
          </cell>
          <cell r="F352">
            <v>3686.71</v>
          </cell>
          <cell r="G352">
            <v>674.07</v>
          </cell>
          <cell r="H352">
            <v>3012.64</v>
          </cell>
        </row>
        <row r="353">
          <cell r="A353" t="str">
            <v>MAX WILHIAN MORAIS CAMPOS</v>
          </cell>
          <cell r="B353" t="str">
            <v>OFICIAL DE MANUTENÇÃO</v>
          </cell>
          <cell r="C353">
            <v>2050</v>
          </cell>
          <cell r="D353">
            <v>0</v>
          </cell>
          <cell r="E353">
            <v>0</v>
          </cell>
          <cell r="F353">
            <v>2665</v>
          </cell>
          <cell r="G353">
            <v>2665</v>
          </cell>
          <cell r="H353">
            <v>0</v>
          </cell>
        </row>
        <row r="354">
          <cell r="A354" t="str">
            <v>LUCY JAYNE FERNANDES PIRES</v>
          </cell>
          <cell r="B354" t="str">
            <v>ASSISTENTE ADMINISTRATIVO</v>
          </cell>
          <cell r="C354">
            <v>1868.63</v>
          </cell>
          <cell r="D354">
            <v>0</v>
          </cell>
          <cell r="E354">
            <v>0</v>
          </cell>
          <cell r="F354">
            <v>2282.12</v>
          </cell>
          <cell r="G354">
            <v>185.59</v>
          </cell>
          <cell r="H354">
            <v>2096.5300000000002</v>
          </cell>
        </row>
        <row r="355">
          <cell r="A355" t="str">
            <v>LUANNA MAGALHAES DA SILVA</v>
          </cell>
          <cell r="B355" t="str">
            <v>ENFERMEIRO (A)</v>
          </cell>
          <cell r="C355">
            <v>3085</v>
          </cell>
          <cell r="D355">
            <v>0</v>
          </cell>
          <cell r="E355">
            <v>0</v>
          </cell>
          <cell r="F355">
            <v>3784.39</v>
          </cell>
          <cell r="G355">
            <v>475.23</v>
          </cell>
          <cell r="H355">
            <v>3309.16</v>
          </cell>
        </row>
        <row r="356">
          <cell r="A356" t="str">
            <v>JAQUELINE DA SILVA</v>
          </cell>
          <cell r="B356" t="str">
            <v>TECNICO (A) DE ENFERMAGEM</v>
          </cell>
          <cell r="C356">
            <v>1868.63</v>
          </cell>
          <cell r="D356">
            <v>0</v>
          </cell>
          <cell r="E356">
            <v>0</v>
          </cell>
          <cell r="F356">
            <v>2414.12</v>
          </cell>
          <cell r="G356">
            <v>217.47</v>
          </cell>
          <cell r="H356">
            <v>2196.65</v>
          </cell>
        </row>
        <row r="357">
          <cell r="A357" t="str">
            <v>CYNTHIA LIMA DE CASTRO</v>
          </cell>
          <cell r="B357" t="str">
            <v>MEDICO (A) INTENSIVISTA</v>
          </cell>
          <cell r="C357">
            <v>10264.77</v>
          </cell>
          <cell r="D357">
            <v>0</v>
          </cell>
          <cell r="E357">
            <v>0</v>
          </cell>
          <cell r="F357">
            <v>11369.45</v>
          </cell>
          <cell r="G357">
            <v>2877.42</v>
          </cell>
          <cell r="H357">
            <v>8492.0300000000007</v>
          </cell>
        </row>
        <row r="358">
          <cell r="A358" t="str">
            <v>KATIA LUCIA MARINHO SILVA BARBARA</v>
          </cell>
          <cell r="B358" t="str">
            <v>ASSISTENTE ADMINISTRATIVO</v>
          </cell>
          <cell r="C358">
            <v>1868.63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 t="str">
            <v>YSIS VASCONCELOS DOS SANTOS</v>
          </cell>
          <cell r="B359" t="str">
            <v>SUPERVISOR (A) DE PATRIMONIO</v>
          </cell>
          <cell r="C359">
            <v>6185.09</v>
          </cell>
          <cell r="D359">
            <v>7937.53</v>
          </cell>
          <cell r="E359">
            <v>3247.17</v>
          </cell>
          <cell r="F359">
            <v>11401.18</v>
          </cell>
          <cell r="G359">
            <v>11401.18</v>
          </cell>
          <cell r="H359">
            <v>0</v>
          </cell>
        </row>
        <row r="360">
          <cell r="A360" t="str">
            <v>CYNTIA MAIRA MARTINS MENDES SOUZA GONCALVES</v>
          </cell>
          <cell r="B360" t="str">
            <v>ANALISTA DE BENEFICIOS SENIOR</v>
          </cell>
          <cell r="C360">
            <v>4486.99</v>
          </cell>
          <cell r="D360">
            <v>0</v>
          </cell>
          <cell r="E360">
            <v>0</v>
          </cell>
          <cell r="F360">
            <v>4711.34</v>
          </cell>
          <cell r="G360">
            <v>699.26</v>
          </cell>
          <cell r="H360">
            <v>4012.08</v>
          </cell>
        </row>
        <row r="361">
          <cell r="A361" t="str">
            <v>LEONARDO CAETANO PIMENTA</v>
          </cell>
          <cell r="B361" t="str">
            <v>COORDENADOR DE PRODUCAO ASSISTENCIAL</v>
          </cell>
          <cell r="C361">
            <v>6876.13</v>
          </cell>
          <cell r="D361">
            <v>0</v>
          </cell>
          <cell r="E361">
            <v>0</v>
          </cell>
          <cell r="F361">
            <v>7426.22</v>
          </cell>
          <cell r="G361">
            <v>1804.78</v>
          </cell>
          <cell r="H361">
            <v>5621.44</v>
          </cell>
        </row>
        <row r="362">
          <cell r="A362" t="str">
            <v>LUIANY EVELYNG LIMA NEVES</v>
          </cell>
          <cell r="B362" t="str">
            <v>TECNICO (A) DE ENFERMAGEM</v>
          </cell>
          <cell r="C362">
            <v>1868.63</v>
          </cell>
          <cell r="D362">
            <v>0</v>
          </cell>
          <cell r="E362">
            <v>0</v>
          </cell>
          <cell r="F362">
            <v>2188.69</v>
          </cell>
          <cell r="G362">
            <v>311.11</v>
          </cell>
          <cell r="H362">
            <v>1877.58</v>
          </cell>
        </row>
        <row r="363">
          <cell r="A363" t="str">
            <v>ANA TAMIRIS PERINI</v>
          </cell>
          <cell r="B363" t="str">
            <v>MEDICO (A) OBSTETRA</v>
          </cell>
          <cell r="C363">
            <v>10264.77</v>
          </cell>
          <cell r="D363">
            <v>0</v>
          </cell>
          <cell r="E363">
            <v>0</v>
          </cell>
          <cell r="F363">
            <v>4152.18</v>
          </cell>
          <cell r="G363">
            <v>721.08</v>
          </cell>
          <cell r="H363">
            <v>3431.1</v>
          </cell>
        </row>
        <row r="364">
          <cell r="A364" t="str">
            <v>CLEIDIANE CARDOSO CARVALHO</v>
          </cell>
          <cell r="B364" t="str">
            <v>TECNICO (A) DE ENFERMAGEM</v>
          </cell>
          <cell r="C364">
            <v>1868.63</v>
          </cell>
          <cell r="D364">
            <v>0</v>
          </cell>
          <cell r="E364">
            <v>0</v>
          </cell>
          <cell r="F364">
            <v>2570.12</v>
          </cell>
          <cell r="G364">
            <v>323.31</v>
          </cell>
          <cell r="H364">
            <v>2246.81</v>
          </cell>
        </row>
        <row r="365">
          <cell r="A365" t="str">
            <v>SHIRLEY DE LIMA ALVES</v>
          </cell>
          <cell r="B365" t="str">
            <v>TECNICO (A) DE ENFERMAGEM</v>
          </cell>
          <cell r="C365">
            <v>1868.63</v>
          </cell>
          <cell r="D365">
            <v>0</v>
          </cell>
          <cell r="E365">
            <v>0</v>
          </cell>
          <cell r="F365">
            <v>2282.12</v>
          </cell>
          <cell r="G365">
            <v>297.39</v>
          </cell>
          <cell r="H365">
            <v>1984.73</v>
          </cell>
        </row>
        <row r="366">
          <cell r="A366" t="str">
            <v>REJANE ESTEVES DE MATOS</v>
          </cell>
          <cell r="B366" t="str">
            <v>FISIOTERAPEUTA</v>
          </cell>
          <cell r="C366">
            <v>2736.27</v>
          </cell>
          <cell r="D366">
            <v>0</v>
          </cell>
          <cell r="E366">
            <v>0</v>
          </cell>
          <cell r="F366">
            <v>3715.45</v>
          </cell>
          <cell r="G366">
            <v>456.61</v>
          </cell>
          <cell r="H366">
            <v>3258.84</v>
          </cell>
        </row>
        <row r="367">
          <cell r="A367" t="str">
            <v>VANESSA LEANDRO DA SILVA</v>
          </cell>
          <cell r="B367" t="str">
            <v>TECNICO (A) DE ENFERMAGEM</v>
          </cell>
          <cell r="C367">
            <v>1868.63</v>
          </cell>
          <cell r="D367">
            <v>0</v>
          </cell>
          <cell r="E367">
            <v>0</v>
          </cell>
          <cell r="F367">
            <v>1344.64</v>
          </cell>
          <cell r="G367">
            <v>75.42</v>
          </cell>
          <cell r="H367">
            <v>1269.22</v>
          </cell>
        </row>
        <row r="368">
          <cell r="A368" t="str">
            <v>ROBERTO JOSE DE AZEVEDO JUNIOR</v>
          </cell>
          <cell r="B368" t="str">
            <v>TECNICO (A) DE SEGURANCA DO TRABALHO</v>
          </cell>
          <cell r="C368">
            <v>2548.14</v>
          </cell>
          <cell r="D368">
            <v>0</v>
          </cell>
          <cell r="E368">
            <v>0</v>
          </cell>
          <cell r="F368">
            <v>3080.72</v>
          </cell>
          <cell r="G368">
            <v>325.79000000000002</v>
          </cell>
          <cell r="H368">
            <v>2754.93</v>
          </cell>
        </row>
        <row r="369">
          <cell r="A369" t="str">
            <v>MARTA SOUSA DOS ANJOS</v>
          </cell>
          <cell r="B369" t="str">
            <v>TECNICO (A) DE ENFERMAGEM</v>
          </cell>
          <cell r="C369">
            <v>1868.63</v>
          </cell>
          <cell r="D369">
            <v>0</v>
          </cell>
          <cell r="E369">
            <v>0</v>
          </cell>
          <cell r="F369">
            <v>2441.5100000000002</v>
          </cell>
          <cell r="G369">
            <v>199.93</v>
          </cell>
          <cell r="H369">
            <v>2241.58</v>
          </cell>
        </row>
        <row r="370">
          <cell r="A370" t="str">
            <v>BRUNO VIEIRA MOLINA</v>
          </cell>
          <cell r="B370" t="str">
            <v>GERENTE DE T I C</v>
          </cell>
          <cell r="C370">
            <v>8640</v>
          </cell>
          <cell r="D370">
            <v>0</v>
          </cell>
          <cell r="E370">
            <v>0</v>
          </cell>
          <cell r="F370">
            <v>9331.2000000000007</v>
          </cell>
          <cell r="G370">
            <v>2264.77</v>
          </cell>
          <cell r="H370">
            <v>7066.43</v>
          </cell>
        </row>
        <row r="371">
          <cell r="A371" t="str">
            <v>ELISANGELA BORGES PIRES</v>
          </cell>
          <cell r="B371" t="str">
            <v>TECNICO (A) DE ENFERMAGEM</v>
          </cell>
          <cell r="C371">
            <v>1868.63</v>
          </cell>
          <cell r="D371">
            <v>0</v>
          </cell>
          <cell r="E371">
            <v>0</v>
          </cell>
          <cell r="F371">
            <v>2414.12</v>
          </cell>
          <cell r="G371">
            <v>197.47</v>
          </cell>
          <cell r="H371">
            <v>2216.65</v>
          </cell>
        </row>
        <row r="372">
          <cell r="A372" t="str">
            <v>ADRIANA ALVES BARBOSA LOPES</v>
          </cell>
          <cell r="B372" t="str">
            <v>TECNICO (A) DE ENFERMAGEM</v>
          </cell>
          <cell r="C372">
            <v>1868.63</v>
          </cell>
          <cell r="D372">
            <v>0</v>
          </cell>
          <cell r="E372">
            <v>0</v>
          </cell>
          <cell r="F372">
            <v>2320.69</v>
          </cell>
          <cell r="G372">
            <v>383.48</v>
          </cell>
          <cell r="H372">
            <v>1937.21</v>
          </cell>
        </row>
        <row r="373">
          <cell r="A373" t="str">
            <v>LETICIA BERNARDES MARCAL</v>
          </cell>
          <cell r="B373" t="str">
            <v>MEDICO (A) OBSTETRA</v>
          </cell>
          <cell r="C373">
            <v>10264.77</v>
          </cell>
          <cell r="D373">
            <v>0</v>
          </cell>
          <cell r="E373">
            <v>0</v>
          </cell>
          <cell r="F373">
            <v>10942.41</v>
          </cell>
          <cell r="G373">
            <v>2655.71</v>
          </cell>
          <cell r="H373">
            <v>8286.7000000000007</v>
          </cell>
        </row>
        <row r="374">
          <cell r="A374" t="str">
            <v>SANDRA ANGELICA JOSE PEREIRA</v>
          </cell>
          <cell r="B374" t="str">
            <v>ENFERMEIRO (A) DE CCIH</v>
          </cell>
          <cell r="C374">
            <v>3771.03</v>
          </cell>
          <cell r="D374">
            <v>0</v>
          </cell>
          <cell r="E374">
            <v>0</v>
          </cell>
          <cell r="F374">
            <v>4412.13</v>
          </cell>
          <cell r="G374">
            <v>665.79</v>
          </cell>
          <cell r="H374">
            <v>3746.34</v>
          </cell>
        </row>
        <row r="375">
          <cell r="A375" t="str">
            <v>MARIA LUIZA DA SILVA MATOS</v>
          </cell>
          <cell r="B375" t="str">
            <v>ANALISTA ADMINISTRATIVO</v>
          </cell>
          <cell r="C375">
            <v>2991.32</v>
          </cell>
          <cell r="D375">
            <v>2093.9299999999998</v>
          </cell>
          <cell r="E375">
            <v>0</v>
          </cell>
          <cell r="F375">
            <v>3664.38</v>
          </cell>
          <cell r="G375">
            <v>2268.06</v>
          </cell>
          <cell r="H375">
            <v>1396.32</v>
          </cell>
        </row>
        <row r="376">
          <cell r="A376" t="str">
            <v>MAYCON DOS SANTOS ALMEIDA ANDRADE</v>
          </cell>
          <cell r="B376" t="str">
            <v>COORDENADOR (A) OPERACIONAL</v>
          </cell>
          <cell r="C376">
            <v>3294.25</v>
          </cell>
          <cell r="D376">
            <v>3148.64</v>
          </cell>
          <cell r="E376">
            <v>0</v>
          </cell>
          <cell r="F376">
            <v>5510.13</v>
          </cell>
          <cell r="G376">
            <v>3485.07</v>
          </cell>
          <cell r="H376">
            <v>2025.06</v>
          </cell>
        </row>
        <row r="377">
          <cell r="A377" t="str">
            <v>ADAO SILVA PEREIRA</v>
          </cell>
          <cell r="B377" t="str">
            <v>COORDENADOR (A) DE MANUTENCAO</v>
          </cell>
          <cell r="C377">
            <v>4644</v>
          </cell>
          <cell r="D377">
            <v>0</v>
          </cell>
          <cell r="E377">
            <v>0</v>
          </cell>
          <cell r="F377">
            <v>4361.6400000000003</v>
          </cell>
          <cell r="G377">
            <v>1248.19</v>
          </cell>
          <cell r="H377">
            <v>3113.45</v>
          </cell>
        </row>
        <row r="378">
          <cell r="A378" t="str">
            <v>LUCIANA CARDOSO SILVA</v>
          </cell>
          <cell r="B378" t="str">
            <v>TECNICO (A) DE ENFERMAGEM</v>
          </cell>
          <cell r="C378">
            <v>1868.63</v>
          </cell>
          <cell r="D378">
            <v>0</v>
          </cell>
          <cell r="E378">
            <v>0</v>
          </cell>
          <cell r="F378">
            <v>2226.06</v>
          </cell>
          <cell r="G378">
            <v>180.54</v>
          </cell>
          <cell r="H378">
            <v>2045.52</v>
          </cell>
        </row>
        <row r="379">
          <cell r="A379" t="str">
            <v>DAIANE PEREIRA SOARES BARBOSA</v>
          </cell>
          <cell r="B379" t="str">
            <v>TECNICO (A) DE ENFERMAGEM</v>
          </cell>
          <cell r="C379">
            <v>1868.63</v>
          </cell>
          <cell r="D379">
            <v>0</v>
          </cell>
          <cell r="E379">
            <v>0</v>
          </cell>
          <cell r="F379">
            <v>2226.06</v>
          </cell>
          <cell r="G379">
            <v>292.33999999999997</v>
          </cell>
          <cell r="H379">
            <v>1933.72</v>
          </cell>
        </row>
        <row r="380">
          <cell r="A380" t="str">
            <v>MARYANE ROCHA PINTO</v>
          </cell>
          <cell r="B380" t="str">
            <v>ASSISTENTE ADMINISTRATIVO</v>
          </cell>
          <cell r="C380">
            <v>1868.63</v>
          </cell>
          <cell r="D380">
            <v>1308.04</v>
          </cell>
          <cell r="E380">
            <v>0</v>
          </cell>
          <cell r="F380">
            <v>2289.08</v>
          </cell>
          <cell r="G380">
            <v>1452.21</v>
          </cell>
          <cell r="H380">
            <v>836.87</v>
          </cell>
        </row>
        <row r="381">
          <cell r="A381" t="str">
            <v>ISAIAS NARCISO DE MATOS</v>
          </cell>
          <cell r="B381" t="str">
            <v>AGENTE DE PORTARIA</v>
          </cell>
          <cell r="C381">
            <v>1413.35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A382" t="str">
            <v>RAFAELLA PAIXAO DA SILVA</v>
          </cell>
          <cell r="B382" t="str">
            <v>AGENTE DE PORTARIA</v>
          </cell>
          <cell r="C382">
            <v>1413.35</v>
          </cell>
          <cell r="D382">
            <v>1507.57</v>
          </cell>
          <cell r="E382">
            <v>824.45</v>
          </cell>
          <cell r="F382">
            <v>3180.03</v>
          </cell>
          <cell r="G382">
            <v>3180.03</v>
          </cell>
          <cell r="H382">
            <v>0</v>
          </cell>
        </row>
        <row r="383">
          <cell r="A383" t="str">
            <v>SERGIO GLEM MACHADO PINTO</v>
          </cell>
          <cell r="B383" t="str">
            <v>AGENTE DE PORTARIA</v>
          </cell>
          <cell r="C383">
            <v>1413.35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A384" t="str">
            <v>WASHINGTON DO ESPIRITO SANTO SOUSA</v>
          </cell>
          <cell r="B384" t="str">
            <v>AGENTE DE PORTARIA</v>
          </cell>
          <cell r="C384">
            <v>1413.35</v>
          </cell>
          <cell r="D384">
            <v>0</v>
          </cell>
          <cell r="E384">
            <v>0</v>
          </cell>
          <cell r="F384">
            <v>1484.02</v>
          </cell>
          <cell r="G384">
            <v>198.56</v>
          </cell>
          <cell r="H384">
            <v>1285.46</v>
          </cell>
        </row>
        <row r="385">
          <cell r="A385" t="str">
            <v>MARIA JOSE DE SOUSA</v>
          </cell>
          <cell r="B385" t="str">
            <v>TECNICO (A) DE ENFERMAGEM</v>
          </cell>
          <cell r="C385">
            <v>1868.63</v>
          </cell>
          <cell r="D385">
            <v>0</v>
          </cell>
          <cell r="E385">
            <v>0</v>
          </cell>
          <cell r="F385">
            <v>2525.9299999999998</v>
          </cell>
          <cell r="G385">
            <v>419.06</v>
          </cell>
          <cell r="H385">
            <v>2106.87</v>
          </cell>
        </row>
        <row r="386">
          <cell r="A386" t="str">
            <v>LUCIENE LOPES SOARES</v>
          </cell>
          <cell r="B386" t="str">
            <v>TECNICO (A) DE ENFERMAGEM</v>
          </cell>
          <cell r="C386">
            <v>1868.63</v>
          </cell>
          <cell r="D386">
            <v>0</v>
          </cell>
          <cell r="E386">
            <v>0</v>
          </cell>
          <cell r="F386">
            <v>2358.06</v>
          </cell>
          <cell r="G386">
            <v>324.22000000000003</v>
          </cell>
          <cell r="H386">
            <v>2033.84</v>
          </cell>
        </row>
        <row r="387">
          <cell r="A387" t="str">
            <v>OLIVIA DOURADO DOS SANTOS</v>
          </cell>
          <cell r="B387" t="str">
            <v>TECNICO (A) DE ENFERMAGEM</v>
          </cell>
          <cell r="C387">
            <v>1868.63</v>
          </cell>
          <cell r="D387">
            <v>3008.24</v>
          </cell>
          <cell r="E387">
            <v>0</v>
          </cell>
          <cell r="F387">
            <v>3156.65</v>
          </cell>
          <cell r="G387">
            <v>3026.05</v>
          </cell>
          <cell r="H387">
            <v>130.6</v>
          </cell>
        </row>
        <row r="388">
          <cell r="A388" t="str">
            <v>ALINE DE JESUS SOUZA</v>
          </cell>
          <cell r="B388" t="str">
            <v>TECNICO (A) DE ENFERMAGEM</v>
          </cell>
          <cell r="C388">
            <v>1868.63</v>
          </cell>
          <cell r="D388">
            <v>0</v>
          </cell>
          <cell r="E388">
            <v>0</v>
          </cell>
          <cell r="F388">
            <v>2441.34</v>
          </cell>
          <cell r="G388">
            <v>199.92</v>
          </cell>
          <cell r="H388">
            <v>2241.42</v>
          </cell>
        </row>
        <row r="389">
          <cell r="A389" t="str">
            <v>LORRANA RIBEIRO DE OLIVEIRA</v>
          </cell>
          <cell r="B389" t="str">
            <v>TECNICO (A) DE ENFERMAGEM</v>
          </cell>
          <cell r="C389">
            <v>2284.25</v>
          </cell>
          <cell r="D389">
            <v>0</v>
          </cell>
          <cell r="E389">
            <v>0</v>
          </cell>
          <cell r="F389">
            <v>1972.86</v>
          </cell>
          <cell r="G389">
            <v>157.75</v>
          </cell>
          <cell r="H389">
            <v>1815.11</v>
          </cell>
        </row>
        <row r="390">
          <cell r="A390" t="str">
            <v>JOCIARA CAETANO PEREIRA</v>
          </cell>
          <cell r="B390" t="str">
            <v>ENFERMEIRO (A)</v>
          </cell>
          <cell r="C390">
            <v>3771.03</v>
          </cell>
          <cell r="D390">
            <v>0</v>
          </cell>
          <cell r="E390">
            <v>0</v>
          </cell>
          <cell r="F390">
            <v>4486.76</v>
          </cell>
          <cell r="G390">
            <v>693.04</v>
          </cell>
          <cell r="H390">
            <v>3793.72</v>
          </cell>
        </row>
        <row r="391">
          <cell r="A391" t="str">
            <v>PAULO HENRIQUE PEREIRA DE SOUZA</v>
          </cell>
          <cell r="B391" t="str">
            <v>RECEPCIONISTA</v>
          </cell>
          <cell r="C391">
            <v>1345.05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A392" t="str">
            <v>LORENA DAVI REIS FEITOSA</v>
          </cell>
          <cell r="B392" t="str">
            <v>TECNICO (A) DE ENFERMAGEM</v>
          </cell>
          <cell r="C392">
            <v>2284.25</v>
          </cell>
          <cell r="D392">
            <v>0</v>
          </cell>
          <cell r="E392">
            <v>0</v>
          </cell>
          <cell r="F392">
            <v>2872.68</v>
          </cell>
          <cell r="G392">
            <v>285.22000000000003</v>
          </cell>
          <cell r="H392">
            <v>2587.46</v>
          </cell>
        </row>
        <row r="393">
          <cell r="A393" t="str">
            <v>CARLA CRISTINA DA FONSECA VELOSO</v>
          </cell>
          <cell r="B393" t="str">
            <v>TECNICO (A) DE ENFERMAGEM</v>
          </cell>
          <cell r="C393">
            <v>1868.63</v>
          </cell>
          <cell r="D393">
            <v>0</v>
          </cell>
          <cell r="E393">
            <v>0</v>
          </cell>
          <cell r="F393">
            <v>2430.61</v>
          </cell>
          <cell r="G393">
            <v>263.45999999999998</v>
          </cell>
          <cell r="H393">
            <v>2167.15</v>
          </cell>
        </row>
        <row r="394">
          <cell r="A394" t="str">
            <v>SONIA MARIA ABREU DE ALEXANDRINO</v>
          </cell>
          <cell r="B394" t="str">
            <v>TECNICO (A) DE ENFERMAGEM</v>
          </cell>
          <cell r="C394">
            <v>1868.63</v>
          </cell>
          <cell r="D394">
            <v>3679.24</v>
          </cell>
          <cell r="E394">
            <v>0</v>
          </cell>
          <cell r="F394">
            <v>4858.28</v>
          </cell>
          <cell r="G394">
            <v>3818.77</v>
          </cell>
          <cell r="H394">
            <v>1039.51</v>
          </cell>
        </row>
        <row r="395">
          <cell r="A395" t="str">
            <v>LUCILENE DE SOUZA BOENSO</v>
          </cell>
          <cell r="B395" t="str">
            <v>TECNICO (A) DE ENFERMAGEM</v>
          </cell>
          <cell r="C395">
            <v>2284.25</v>
          </cell>
          <cell r="D395">
            <v>0</v>
          </cell>
          <cell r="E395">
            <v>0</v>
          </cell>
          <cell r="F395">
            <v>2970.34</v>
          </cell>
          <cell r="G395">
            <v>284.26</v>
          </cell>
          <cell r="H395">
            <v>2686.08</v>
          </cell>
        </row>
        <row r="396">
          <cell r="A396" t="str">
            <v>RAPHAEL FERREIRA ALVES</v>
          </cell>
          <cell r="B396" t="str">
            <v>TECNICO (A) DE RADIOLOGIA</v>
          </cell>
          <cell r="C396">
            <v>2824.64</v>
          </cell>
          <cell r="D396">
            <v>0</v>
          </cell>
          <cell r="E396">
            <v>0</v>
          </cell>
          <cell r="F396">
            <v>5180.63</v>
          </cell>
          <cell r="G396">
            <v>1070.93</v>
          </cell>
          <cell r="H396">
            <v>4109.7</v>
          </cell>
        </row>
        <row r="397">
          <cell r="A397" t="str">
            <v>CAMILLA ROSA POLO</v>
          </cell>
          <cell r="B397" t="str">
            <v>ASSISTENTE ADMINISTRATIVO</v>
          </cell>
          <cell r="C397">
            <v>1868.63</v>
          </cell>
          <cell r="D397">
            <v>0</v>
          </cell>
          <cell r="E397">
            <v>0</v>
          </cell>
          <cell r="F397">
            <v>2228.0100000000002</v>
          </cell>
          <cell r="G397">
            <v>180.72</v>
          </cell>
          <cell r="H397">
            <v>2047.29</v>
          </cell>
        </row>
        <row r="398">
          <cell r="A398" t="str">
            <v>MAYK ROBERT RODRIGUES DOS REIS PIRES</v>
          </cell>
          <cell r="B398" t="str">
            <v>ASSISTENTE ADMINISTRATIVO</v>
          </cell>
          <cell r="C398">
            <v>1868.63</v>
          </cell>
          <cell r="D398">
            <v>0</v>
          </cell>
          <cell r="E398">
            <v>0</v>
          </cell>
          <cell r="F398">
            <v>2551.87</v>
          </cell>
          <cell r="G398">
            <v>209.86</v>
          </cell>
          <cell r="H398">
            <v>2342.0100000000002</v>
          </cell>
        </row>
        <row r="399">
          <cell r="A399" t="str">
            <v>TANIA RAQUEL CANDIDO</v>
          </cell>
          <cell r="B399" t="str">
            <v>TECNICO (A) DE ENFERMAGEM</v>
          </cell>
          <cell r="C399">
            <v>2284.25</v>
          </cell>
          <cell r="D399">
            <v>0</v>
          </cell>
          <cell r="E399">
            <v>0</v>
          </cell>
          <cell r="F399">
            <v>3234.14</v>
          </cell>
          <cell r="G399">
            <v>335.71</v>
          </cell>
          <cell r="H399">
            <v>2898.43</v>
          </cell>
        </row>
        <row r="400">
          <cell r="A400" t="str">
            <v>BRUNO SANTANA DE MELO ZENHA</v>
          </cell>
          <cell r="B400" t="str">
            <v>TECNICO (A) DE RADIOLOGIA</v>
          </cell>
          <cell r="C400">
            <v>2824.64</v>
          </cell>
          <cell r="D400">
            <v>0</v>
          </cell>
          <cell r="E400">
            <v>0</v>
          </cell>
          <cell r="F400">
            <v>5855.34</v>
          </cell>
          <cell r="G400">
            <v>1388.33</v>
          </cell>
          <cell r="H400">
            <v>4467.01</v>
          </cell>
        </row>
        <row r="401">
          <cell r="A401" t="str">
            <v>EUCLIDES JOSE BARROSO INDALECIO NETO</v>
          </cell>
          <cell r="B401" t="str">
            <v>SUPERVISOR (A) DE RADIOLOGIA</v>
          </cell>
          <cell r="C401">
            <v>2824.64</v>
          </cell>
          <cell r="D401">
            <v>0</v>
          </cell>
          <cell r="E401">
            <v>0</v>
          </cell>
          <cell r="F401">
            <v>6204.63</v>
          </cell>
          <cell r="G401">
            <v>1531.47</v>
          </cell>
          <cell r="H401">
            <v>4673.16</v>
          </cell>
        </row>
        <row r="402">
          <cell r="A402" t="str">
            <v>GEANY MACHADO NEVES</v>
          </cell>
          <cell r="B402" t="str">
            <v>TECNICO (A) DE RADIOLOGIA</v>
          </cell>
          <cell r="C402">
            <v>2824.64</v>
          </cell>
          <cell r="D402">
            <v>0</v>
          </cell>
          <cell r="E402">
            <v>0</v>
          </cell>
          <cell r="F402">
            <v>5450.06</v>
          </cell>
          <cell r="G402">
            <v>1087.96</v>
          </cell>
          <cell r="H402">
            <v>4362.1000000000004</v>
          </cell>
        </row>
        <row r="403">
          <cell r="A403" t="str">
            <v>LEONICE DOS SANTOS</v>
          </cell>
          <cell r="B403" t="str">
            <v>TECNICO (A) DE ENFERMAGEM</v>
          </cell>
          <cell r="C403">
            <v>2284.25</v>
          </cell>
          <cell r="D403">
            <v>0</v>
          </cell>
          <cell r="E403">
            <v>0</v>
          </cell>
          <cell r="F403">
            <v>2794.46</v>
          </cell>
          <cell r="G403">
            <v>249.97</v>
          </cell>
          <cell r="H403">
            <v>2544.4899999999998</v>
          </cell>
        </row>
        <row r="404">
          <cell r="A404" t="str">
            <v>MARIA LUCIENE DE PAULA</v>
          </cell>
          <cell r="B404" t="str">
            <v>TECNICO (A) DE ENFERMAGEM</v>
          </cell>
          <cell r="C404">
            <v>2284.25</v>
          </cell>
          <cell r="D404">
            <v>0</v>
          </cell>
          <cell r="E404">
            <v>0</v>
          </cell>
          <cell r="F404">
            <v>2680.25</v>
          </cell>
          <cell r="G404">
            <v>2680.25</v>
          </cell>
          <cell r="H404">
            <v>0</v>
          </cell>
        </row>
        <row r="405">
          <cell r="A405" t="str">
            <v>MILENA GUILHEN FORNOS</v>
          </cell>
          <cell r="B405" t="str">
            <v>COORDENADOR ( A) DE IMAGENOLOGIA</v>
          </cell>
          <cell r="C405">
            <v>3771.02</v>
          </cell>
          <cell r="D405">
            <v>0</v>
          </cell>
          <cell r="E405">
            <v>0</v>
          </cell>
          <cell r="F405">
            <v>5764.55</v>
          </cell>
          <cell r="G405">
            <v>1159.17</v>
          </cell>
          <cell r="H405">
            <v>4605.38</v>
          </cell>
        </row>
        <row r="406">
          <cell r="A406" t="str">
            <v>SERGIO DA SILVA VASCONCELOS</v>
          </cell>
          <cell r="B406" t="str">
            <v>COORDENADOR (A) DE LABORATORIO E AG. TRANSFUSIONAL</v>
          </cell>
          <cell r="C406">
            <v>2913.26</v>
          </cell>
          <cell r="D406">
            <v>0</v>
          </cell>
          <cell r="E406">
            <v>0</v>
          </cell>
          <cell r="F406">
            <v>7680.85</v>
          </cell>
          <cell r="G406">
            <v>1758.78</v>
          </cell>
          <cell r="H406">
            <v>5922.07</v>
          </cell>
        </row>
        <row r="407">
          <cell r="A407" t="str">
            <v>SIMONE MARIA SILVA DE JESUS</v>
          </cell>
          <cell r="B407" t="str">
            <v>TECNICO (A) DE ENFERMAGEM</v>
          </cell>
          <cell r="C407">
            <v>1868.63</v>
          </cell>
          <cell r="D407">
            <v>0</v>
          </cell>
          <cell r="E407">
            <v>0</v>
          </cell>
          <cell r="F407">
            <v>2226.06</v>
          </cell>
          <cell r="G407">
            <v>292.33999999999997</v>
          </cell>
          <cell r="H407">
            <v>1933.72</v>
          </cell>
        </row>
        <row r="408">
          <cell r="A408" t="str">
            <v>INESLUCY RAMALHO PEREIRA</v>
          </cell>
          <cell r="B408" t="str">
            <v>PSICOLOGO (A)</v>
          </cell>
          <cell r="C408">
            <v>4230.87</v>
          </cell>
          <cell r="D408">
            <v>0</v>
          </cell>
          <cell r="E408">
            <v>0</v>
          </cell>
          <cell r="F408">
            <v>5102.41</v>
          </cell>
          <cell r="G408">
            <v>872.34</v>
          </cell>
          <cell r="H408">
            <v>4230.07</v>
          </cell>
        </row>
        <row r="409">
          <cell r="A409" t="str">
            <v>JACQUELINE ANDREA SILVA SILVA</v>
          </cell>
          <cell r="B409" t="str">
            <v>ASSISTENTE SOCIAL</v>
          </cell>
          <cell r="C409">
            <v>2884.69</v>
          </cell>
          <cell r="D409">
            <v>0</v>
          </cell>
          <cell r="E409">
            <v>0</v>
          </cell>
          <cell r="F409">
            <v>3556.92</v>
          </cell>
          <cell r="G409">
            <v>525.61</v>
          </cell>
          <cell r="H409">
            <v>3031.31</v>
          </cell>
        </row>
        <row r="410">
          <cell r="A410" t="str">
            <v>YURI FERREIRA DE OLIVEIRA BARRETO</v>
          </cell>
          <cell r="B410" t="str">
            <v>TECNICO (A) DE RADIOLOGIA</v>
          </cell>
          <cell r="C410">
            <v>2824.64</v>
          </cell>
          <cell r="D410">
            <v>0</v>
          </cell>
          <cell r="E410">
            <v>0</v>
          </cell>
          <cell r="F410">
            <v>5180.63</v>
          </cell>
          <cell r="G410">
            <v>1113.5899999999999</v>
          </cell>
          <cell r="H410">
            <v>4067.04</v>
          </cell>
        </row>
        <row r="411">
          <cell r="A411" t="str">
            <v>LEANDRA MATUZINHO</v>
          </cell>
          <cell r="B411" t="str">
            <v>TECNICO (A) DE ENFERMAGEM</v>
          </cell>
          <cell r="C411">
            <v>1868.63</v>
          </cell>
          <cell r="D411">
            <v>0</v>
          </cell>
          <cell r="E411">
            <v>0</v>
          </cell>
          <cell r="F411">
            <v>2634.88</v>
          </cell>
          <cell r="G411">
            <v>239.24</v>
          </cell>
          <cell r="H411">
            <v>2395.64</v>
          </cell>
        </row>
        <row r="412">
          <cell r="A412" t="str">
            <v>ANA MARIA BEIRA DE ASSUNCAO</v>
          </cell>
          <cell r="B412" t="str">
            <v>ENFERMEIRO (A)</v>
          </cell>
          <cell r="C412">
            <v>3085</v>
          </cell>
          <cell r="D412">
            <v>0</v>
          </cell>
          <cell r="E412">
            <v>0</v>
          </cell>
          <cell r="F412">
            <v>4049.85</v>
          </cell>
          <cell r="G412">
            <v>550.75</v>
          </cell>
          <cell r="H412">
            <v>3499.1</v>
          </cell>
        </row>
        <row r="413">
          <cell r="A413" t="str">
            <v>DAGMAR MORAES DE QUEIROS</v>
          </cell>
          <cell r="B413" t="str">
            <v>TECNICO (A) DE ENFERMAGEM</v>
          </cell>
          <cell r="C413">
            <v>1868.63</v>
          </cell>
          <cell r="D413">
            <v>0</v>
          </cell>
          <cell r="E413">
            <v>0</v>
          </cell>
          <cell r="F413">
            <v>2358.06</v>
          </cell>
          <cell r="G413">
            <v>304.22000000000003</v>
          </cell>
          <cell r="H413">
            <v>2053.84</v>
          </cell>
        </row>
        <row r="414">
          <cell r="A414" t="str">
            <v>IRES DE SOUZA CARVALHO</v>
          </cell>
          <cell r="B414" t="str">
            <v>ENFERMEIRO (A)</v>
          </cell>
          <cell r="C414">
            <v>3085</v>
          </cell>
          <cell r="D414">
            <v>0</v>
          </cell>
          <cell r="E414">
            <v>0</v>
          </cell>
          <cell r="F414">
            <v>4030.93</v>
          </cell>
          <cell r="G414">
            <v>509.05</v>
          </cell>
          <cell r="H414">
            <v>3521.88</v>
          </cell>
        </row>
        <row r="415">
          <cell r="A415" t="str">
            <v>CRISTIANE DE SOUZA CARVALHO</v>
          </cell>
          <cell r="B415" t="str">
            <v>DIRETOR (A) TECNICO</v>
          </cell>
          <cell r="C415">
            <v>29512</v>
          </cell>
          <cell r="D415">
            <v>0</v>
          </cell>
          <cell r="E415">
            <v>0</v>
          </cell>
          <cell r="F415">
            <v>30661.360000000001</v>
          </cell>
          <cell r="G415">
            <v>8182.7</v>
          </cell>
          <cell r="H415">
            <v>22478.66</v>
          </cell>
        </row>
        <row r="416">
          <cell r="A416" t="str">
            <v>KENIA CRISTINA CARDOSO DE MEDEIROS</v>
          </cell>
          <cell r="B416" t="str">
            <v>RECEPCIONISTA</v>
          </cell>
          <cell r="C416">
            <v>1345.05</v>
          </cell>
          <cell r="D416">
            <v>2240.67</v>
          </cell>
          <cell r="E416">
            <v>0</v>
          </cell>
          <cell r="F416">
            <v>2390.63</v>
          </cell>
          <cell r="G416">
            <v>2271.48</v>
          </cell>
          <cell r="H416">
            <v>119.15</v>
          </cell>
        </row>
        <row r="417">
          <cell r="A417" t="str">
            <v>EURIPEDES EVARISTO MENDANHA JUNIOR</v>
          </cell>
          <cell r="B417" t="str">
            <v>TECNICO (A) DE RADIOLOGIA</v>
          </cell>
          <cell r="C417">
            <v>2824.64</v>
          </cell>
          <cell r="D417">
            <v>0</v>
          </cell>
          <cell r="E417">
            <v>0</v>
          </cell>
          <cell r="F417">
            <v>5332.73</v>
          </cell>
          <cell r="G417">
            <v>1174.17</v>
          </cell>
          <cell r="H417">
            <v>4158.5600000000004</v>
          </cell>
        </row>
        <row r="418">
          <cell r="A418" t="str">
            <v>MARCIO ROBERTO NUNES DE SOUZA</v>
          </cell>
          <cell r="B418" t="str">
            <v>AGENTE DE PORTARIA</v>
          </cell>
          <cell r="C418">
            <v>1413.35</v>
          </cell>
          <cell r="D418">
            <v>1978.69</v>
          </cell>
          <cell r="E418">
            <v>0</v>
          </cell>
          <cell r="F418">
            <v>2028.16</v>
          </cell>
          <cell r="G418">
            <v>1985.97</v>
          </cell>
          <cell r="H418">
            <v>42.19</v>
          </cell>
        </row>
        <row r="419">
          <cell r="A419" t="str">
            <v>VANESSA BORCATH DA SILVA</v>
          </cell>
          <cell r="B419" t="str">
            <v>AGENTE DE PORTARIA</v>
          </cell>
          <cell r="C419">
            <v>1413.35</v>
          </cell>
          <cell r="D419">
            <v>1798.25</v>
          </cell>
          <cell r="E419">
            <v>0</v>
          </cell>
          <cell r="F419">
            <v>2286.79</v>
          </cell>
          <cell r="G419">
            <v>1923.21</v>
          </cell>
          <cell r="H419">
            <v>363.58</v>
          </cell>
        </row>
        <row r="420">
          <cell r="A420" t="str">
            <v>SIMONE DAS GRACAS BARBOSA OLIVEIRA</v>
          </cell>
          <cell r="B420" t="str">
            <v>ASSISTENTE ADMINISTRATIVO</v>
          </cell>
          <cell r="C420">
            <v>1868.63</v>
          </cell>
          <cell r="D420">
            <v>0</v>
          </cell>
          <cell r="E420">
            <v>0</v>
          </cell>
          <cell r="F420">
            <v>2249.41</v>
          </cell>
          <cell r="G420">
            <v>182.64</v>
          </cell>
          <cell r="H420">
            <v>2066.77</v>
          </cell>
        </row>
        <row r="421">
          <cell r="A421" t="str">
            <v>GRAZIELLE MAGALHÃES RODRIGUES</v>
          </cell>
          <cell r="B421" t="str">
            <v>FISIOTERAPEUTA</v>
          </cell>
          <cell r="C421">
            <v>2736.27</v>
          </cell>
          <cell r="D421">
            <v>0</v>
          </cell>
          <cell r="E421">
            <v>0</v>
          </cell>
          <cell r="F421">
            <v>3623</v>
          </cell>
          <cell r="G421">
            <v>431.66</v>
          </cell>
          <cell r="H421">
            <v>3191.34</v>
          </cell>
        </row>
        <row r="422">
          <cell r="A422" t="str">
            <v>LUCILENE BRAZ DA SILVA</v>
          </cell>
          <cell r="B422" t="str">
            <v>TECNICO (A) DE ENFERMAGEM</v>
          </cell>
          <cell r="C422">
            <v>1868.63</v>
          </cell>
          <cell r="D422">
            <v>1184.8</v>
          </cell>
          <cell r="E422">
            <v>1298.54</v>
          </cell>
          <cell r="F422">
            <v>3762.92</v>
          </cell>
          <cell r="G422">
            <v>3762.92</v>
          </cell>
          <cell r="H422">
            <v>0</v>
          </cell>
        </row>
        <row r="423">
          <cell r="A423" t="str">
            <v>REGIVANIA XAVIER GUIMARAES</v>
          </cell>
          <cell r="B423" t="str">
            <v>ENFERMEIRO (A)</v>
          </cell>
          <cell r="C423">
            <v>3771.03</v>
          </cell>
          <cell r="D423">
            <v>0</v>
          </cell>
          <cell r="E423">
            <v>0</v>
          </cell>
          <cell r="F423">
            <v>4035.03</v>
          </cell>
          <cell r="G423">
            <v>546.46</v>
          </cell>
          <cell r="H423">
            <v>3488.57</v>
          </cell>
        </row>
        <row r="424">
          <cell r="A424" t="str">
            <v>HERNANDES BARBOSA FERNANDES</v>
          </cell>
          <cell r="B424" t="str">
            <v>FARMACEUTICO (A)</v>
          </cell>
          <cell r="C424">
            <v>3175.46</v>
          </cell>
          <cell r="D424">
            <v>0</v>
          </cell>
          <cell r="E424">
            <v>0</v>
          </cell>
          <cell r="F424">
            <v>3934.9</v>
          </cell>
          <cell r="G424">
            <v>511.66</v>
          </cell>
          <cell r="H424">
            <v>3423.24</v>
          </cell>
        </row>
        <row r="425">
          <cell r="A425" t="str">
            <v>VANDERLENE GOMES DA SILVA</v>
          </cell>
          <cell r="B425" t="str">
            <v>TECNICO (A) DE ENFERMAGEM</v>
          </cell>
          <cell r="C425">
            <v>1868.63</v>
          </cell>
          <cell r="D425">
            <v>0</v>
          </cell>
          <cell r="E425">
            <v>0</v>
          </cell>
          <cell r="F425">
            <v>2358.06</v>
          </cell>
          <cell r="G425">
            <v>212.42</v>
          </cell>
          <cell r="H425">
            <v>2145.64</v>
          </cell>
        </row>
        <row r="426">
          <cell r="A426" t="str">
            <v>JOAO LUCAS DORNELLES DA COSTA</v>
          </cell>
          <cell r="B426" t="str">
            <v>COORDENADOR (A) DO NIR</v>
          </cell>
          <cell r="C426">
            <v>6099.01</v>
          </cell>
          <cell r="D426">
            <v>4971.6000000000004</v>
          </cell>
          <cell r="E426">
            <v>0</v>
          </cell>
          <cell r="F426">
            <v>8653.11</v>
          </cell>
          <cell r="G426">
            <v>5429.24</v>
          </cell>
          <cell r="H426">
            <v>3223.87</v>
          </cell>
        </row>
        <row r="427">
          <cell r="A427" t="str">
            <v>WELLINGTON GONTIJO RIOS SOUSA</v>
          </cell>
          <cell r="B427" t="str">
            <v>MOTORISTA</v>
          </cell>
          <cell r="C427">
            <v>1868.63</v>
          </cell>
          <cell r="D427">
            <v>0</v>
          </cell>
          <cell r="E427">
            <v>0</v>
          </cell>
          <cell r="F427">
            <v>2226.06</v>
          </cell>
          <cell r="G427">
            <v>312.66000000000003</v>
          </cell>
          <cell r="H427">
            <v>1913.4</v>
          </cell>
        </row>
        <row r="428">
          <cell r="A428" t="str">
            <v>ERIKA SUELEM PEREIRA DOS SANTOS</v>
          </cell>
          <cell r="B428" t="str">
            <v>TECNICO (A) DE ENFERMAGEM</v>
          </cell>
          <cell r="C428">
            <v>1868.63</v>
          </cell>
          <cell r="D428">
            <v>0</v>
          </cell>
          <cell r="E428">
            <v>0</v>
          </cell>
          <cell r="F428">
            <v>2358.06</v>
          </cell>
          <cell r="G428">
            <v>192.42</v>
          </cell>
          <cell r="H428">
            <v>2165.64</v>
          </cell>
        </row>
        <row r="429">
          <cell r="A429" t="str">
            <v>KELLY CRISTINA CORREIA SILVA</v>
          </cell>
          <cell r="B429" t="str">
            <v>TECNICO (A) DE ENFERMAGEM</v>
          </cell>
          <cell r="C429">
            <v>1868.63</v>
          </cell>
          <cell r="D429">
            <v>0</v>
          </cell>
          <cell r="E429">
            <v>0</v>
          </cell>
          <cell r="F429">
            <v>2573.21</v>
          </cell>
          <cell r="G429">
            <v>271.26</v>
          </cell>
          <cell r="H429">
            <v>2301.9499999999998</v>
          </cell>
        </row>
        <row r="430">
          <cell r="A430" t="str">
            <v>RHAYSE MADUREIRA ARAUJO DE MELO</v>
          </cell>
          <cell r="B430" t="str">
            <v>TECNICO (A) DE LABORATORIO</v>
          </cell>
          <cell r="C430">
            <v>2278.91</v>
          </cell>
          <cell r="D430">
            <v>0</v>
          </cell>
          <cell r="E430">
            <v>0</v>
          </cell>
          <cell r="F430">
            <v>2656.86</v>
          </cell>
          <cell r="G430">
            <v>221.87</v>
          </cell>
          <cell r="H430">
            <v>2434.9899999999998</v>
          </cell>
        </row>
        <row r="431">
          <cell r="A431" t="str">
            <v>HANNA LARISSA SOUSA FERREIRA</v>
          </cell>
          <cell r="B431" t="str">
            <v>TECNICO (A) DE LABORATORIO</v>
          </cell>
          <cell r="C431">
            <v>2278.91</v>
          </cell>
          <cell r="D431">
            <v>3545.53</v>
          </cell>
          <cell r="E431">
            <v>0</v>
          </cell>
          <cell r="F431">
            <v>3747.42</v>
          </cell>
          <cell r="G431">
            <v>3589.76</v>
          </cell>
          <cell r="H431">
            <v>157.66</v>
          </cell>
        </row>
        <row r="432">
          <cell r="A432" t="str">
            <v>ROSELIA GUIMARAES DIAS</v>
          </cell>
          <cell r="B432" t="str">
            <v>AUXILIAR DE LAVANDERIA</v>
          </cell>
          <cell r="C432">
            <v>1320.6</v>
          </cell>
          <cell r="D432">
            <v>0</v>
          </cell>
          <cell r="E432">
            <v>0</v>
          </cell>
          <cell r="F432">
            <v>1841.72</v>
          </cell>
          <cell r="G432">
            <v>225.19</v>
          </cell>
          <cell r="H432">
            <v>1616.53</v>
          </cell>
        </row>
        <row r="433">
          <cell r="A433" t="str">
            <v>ANDREY DE OLIVEIRA RODRIGUES</v>
          </cell>
          <cell r="B433" t="str">
            <v>AUXILIAR DE FARMACIA</v>
          </cell>
          <cell r="C433">
            <v>1698.74</v>
          </cell>
          <cell r="D433">
            <v>0</v>
          </cell>
          <cell r="E433">
            <v>0</v>
          </cell>
          <cell r="F433">
            <v>2047.68</v>
          </cell>
          <cell r="G433">
            <v>266.41000000000003</v>
          </cell>
          <cell r="H433">
            <v>1781.27</v>
          </cell>
        </row>
        <row r="434">
          <cell r="A434" t="str">
            <v>MILLER CASTILIO DE MORAIS</v>
          </cell>
          <cell r="B434" t="str">
            <v>TECNICO (A) DE RADIOLOGIA</v>
          </cell>
          <cell r="C434">
            <v>2824.64</v>
          </cell>
          <cell r="D434">
            <v>0</v>
          </cell>
          <cell r="E434">
            <v>0</v>
          </cell>
          <cell r="F434">
            <v>5252.84</v>
          </cell>
          <cell r="G434">
            <v>1024.92</v>
          </cell>
          <cell r="H434">
            <v>4227.92</v>
          </cell>
        </row>
        <row r="435">
          <cell r="A435" t="str">
            <v>OSMERENA PEREIRA DA COSTA</v>
          </cell>
          <cell r="B435" t="str">
            <v>ENFERMEIRO (A)</v>
          </cell>
          <cell r="C435">
            <v>3085</v>
          </cell>
          <cell r="D435">
            <v>0</v>
          </cell>
          <cell r="E435">
            <v>0</v>
          </cell>
          <cell r="F435">
            <v>3789.34</v>
          </cell>
          <cell r="G435">
            <v>518.9</v>
          </cell>
          <cell r="H435">
            <v>3270.44</v>
          </cell>
        </row>
        <row r="436">
          <cell r="A436" t="str">
            <v>FELIPE AUGUSTO MAIA RODRIGUES</v>
          </cell>
          <cell r="B436" t="str">
            <v>BIOMEDICO (A)</v>
          </cell>
          <cell r="C436">
            <v>2913.26</v>
          </cell>
          <cell r="D436">
            <v>0</v>
          </cell>
          <cell r="E436">
            <v>0</v>
          </cell>
          <cell r="F436">
            <v>4588.66</v>
          </cell>
          <cell r="G436">
            <v>629.72</v>
          </cell>
          <cell r="H436">
            <v>3958.94</v>
          </cell>
        </row>
        <row r="437">
          <cell r="A437" t="str">
            <v>LETICIA PAULA DE OLIVEIRA</v>
          </cell>
          <cell r="B437" t="str">
            <v>TECNICO (A) DE ENFERMAGEM</v>
          </cell>
          <cell r="C437">
            <v>1868.63</v>
          </cell>
          <cell r="D437">
            <v>0</v>
          </cell>
          <cell r="E437">
            <v>0</v>
          </cell>
          <cell r="F437">
            <v>2226.06</v>
          </cell>
          <cell r="G437">
            <v>180.54</v>
          </cell>
          <cell r="H437">
            <v>2045.52</v>
          </cell>
        </row>
        <row r="438">
          <cell r="A438" t="str">
            <v>EUZIRENE DAS DORES DA SILVA AMARAL</v>
          </cell>
          <cell r="B438" t="str">
            <v>ASSISTENTE SOCIAL</v>
          </cell>
          <cell r="C438">
            <v>2884.69</v>
          </cell>
          <cell r="D438">
            <v>4742.5600000000004</v>
          </cell>
          <cell r="E438">
            <v>0</v>
          </cell>
          <cell r="F438">
            <v>4861.13</v>
          </cell>
          <cell r="G438">
            <v>4764.93</v>
          </cell>
          <cell r="H438">
            <v>96.2</v>
          </cell>
        </row>
        <row r="439">
          <cell r="A439" t="str">
            <v>ALESSANDRA MARINHO BARROS DE SOUZA</v>
          </cell>
          <cell r="B439" t="str">
            <v>ENFERMEIRO (A)</v>
          </cell>
          <cell r="C439">
            <v>3085</v>
          </cell>
          <cell r="D439">
            <v>0</v>
          </cell>
          <cell r="E439">
            <v>0</v>
          </cell>
          <cell r="F439">
            <v>3657.5</v>
          </cell>
          <cell r="G439">
            <v>440.44</v>
          </cell>
          <cell r="H439">
            <v>3217.06</v>
          </cell>
        </row>
        <row r="440">
          <cell r="A440" t="str">
            <v>ANDREA CAVALCANTE DE AGUIAR PIRES</v>
          </cell>
          <cell r="B440" t="str">
            <v>FISIOTERAPEUTA</v>
          </cell>
          <cell r="C440">
            <v>2736.27</v>
          </cell>
          <cell r="D440">
            <v>4741.72</v>
          </cell>
          <cell r="E440">
            <v>0</v>
          </cell>
          <cell r="F440">
            <v>5729.99</v>
          </cell>
          <cell r="G440">
            <v>4741.72</v>
          </cell>
          <cell r="H440">
            <v>988.27</v>
          </cell>
        </row>
        <row r="441">
          <cell r="A441" t="str">
            <v>FERNANDA FONSECA ARAUJO</v>
          </cell>
          <cell r="B441" t="str">
            <v>TECNICO (A) DE ENFERMAGEM</v>
          </cell>
          <cell r="C441">
            <v>1868.63</v>
          </cell>
          <cell r="D441">
            <v>0</v>
          </cell>
          <cell r="E441">
            <v>0</v>
          </cell>
          <cell r="F441">
            <v>2383.31</v>
          </cell>
          <cell r="G441">
            <v>306.49</v>
          </cell>
          <cell r="H441">
            <v>2076.8200000000002</v>
          </cell>
        </row>
        <row r="442">
          <cell r="A442" t="str">
            <v>GABRIELLA LEMOS BORGES</v>
          </cell>
          <cell r="B442" t="str">
            <v>TECNICO (A) DE ENFERMAGEM</v>
          </cell>
          <cell r="C442">
            <v>1868.63</v>
          </cell>
          <cell r="D442">
            <v>0</v>
          </cell>
          <cell r="E442">
            <v>0</v>
          </cell>
          <cell r="F442">
            <v>2358.06</v>
          </cell>
          <cell r="G442">
            <v>192.42</v>
          </cell>
          <cell r="H442">
            <v>2165.64</v>
          </cell>
        </row>
        <row r="443">
          <cell r="A443" t="str">
            <v>RUBIA FALEIRO GUIMARAES</v>
          </cell>
          <cell r="B443" t="str">
            <v>PSICOLOGO (A)</v>
          </cell>
          <cell r="C443">
            <v>4230.87</v>
          </cell>
          <cell r="D443">
            <v>0</v>
          </cell>
          <cell r="E443">
            <v>0</v>
          </cell>
          <cell r="F443">
            <v>4970.41</v>
          </cell>
          <cell r="G443">
            <v>869.57</v>
          </cell>
          <cell r="H443">
            <v>4100.84</v>
          </cell>
        </row>
        <row r="444">
          <cell r="A444" t="str">
            <v>SAULO RICCELI SIQUEIRA LIMA</v>
          </cell>
          <cell r="B444" t="str">
            <v>ELETRICISTA</v>
          </cell>
          <cell r="C444">
            <v>2268.94</v>
          </cell>
          <cell r="D444">
            <v>0</v>
          </cell>
          <cell r="E444">
            <v>0</v>
          </cell>
          <cell r="F444">
            <v>3063.07</v>
          </cell>
          <cell r="G444">
            <v>293.20999999999998</v>
          </cell>
          <cell r="H444">
            <v>2769.86</v>
          </cell>
        </row>
        <row r="445">
          <cell r="A445" t="str">
            <v>RONALDO MOISES DE MOURA FILHO</v>
          </cell>
          <cell r="B445" t="str">
            <v>COORDENADOR (A) DE ALOJAMENTO E AMBULATORIO</v>
          </cell>
          <cell r="C445">
            <v>18972</v>
          </cell>
          <cell r="D445">
            <v>0</v>
          </cell>
          <cell r="E445">
            <v>0</v>
          </cell>
          <cell r="F445">
            <v>19805.16</v>
          </cell>
          <cell r="G445">
            <v>5145.1099999999997</v>
          </cell>
          <cell r="H445">
            <v>14660.05</v>
          </cell>
        </row>
        <row r="446">
          <cell r="A446" t="str">
            <v>RUBIA DE JESUS LIMA</v>
          </cell>
          <cell r="B446" t="str">
            <v>TECNICO (A) DE ENFERMAGEM</v>
          </cell>
          <cell r="C446">
            <v>1868.63</v>
          </cell>
          <cell r="D446">
            <v>0</v>
          </cell>
          <cell r="E446">
            <v>0</v>
          </cell>
          <cell r="F446">
            <v>2870.39</v>
          </cell>
          <cell r="G446">
            <v>264.77</v>
          </cell>
          <cell r="H446">
            <v>2605.62</v>
          </cell>
        </row>
        <row r="447">
          <cell r="A447" t="str">
            <v>MARCELLA MOURA DA CUNHA</v>
          </cell>
          <cell r="B447" t="str">
            <v>ASSESSOR (A) DE DIRETORIA</v>
          </cell>
          <cell r="C447">
            <v>6217.1</v>
          </cell>
          <cell r="D447">
            <v>0</v>
          </cell>
          <cell r="E447">
            <v>0</v>
          </cell>
          <cell r="F447">
            <v>6527.96</v>
          </cell>
          <cell r="G447">
            <v>1446.59</v>
          </cell>
          <cell r="H447">
            <v>5081.37</v>
          </cell>
        </row>
        <row r="448">
          <cell r="A448" t="str">
            <v>KANANDA ALVES BARROSO</v>
          </cell>
          <cell r="B448" t="str">
            <v>TECNICO (A) DE ENFERMAGEM</v>
          </cell>
          <cell r="C448">
            <v>1868.63</v>
          </cell>
          <cell r="D448">
            <v>0</v>
          </cell>
          <cell r="E448">
            <v>0</v>
          </cell>
          <cell r="F448">
            <v>2358.06</v>
          </cell>
          <cell r="G448">
            <v>343.95</v>
          </cell>
          <cell r="H448">
            <v>2014.11</v>
          </cell>
        </row>
        <row r="449">
          <cell r="A449" t="str">
            <v>KESIA GOMES FERREIRA</v>
          </cell>
          <cell r="B449" t="str">
            <v>FISIOTERAPEUTA</v>
          </cell>
          <cell r="C449">
            <v>2736.27</v>
          </cell>
          <cell r="D449">
            <v>0</v>
          </cell>
          <cell r="E449">
            <v>0</v>
          </cell>
          <cell r="F449">
            <v>3201.07</v>
          </cell>
          <cell r="G449">
            <v>329.26</v>
          </cell>
          <cell r="H449">
            <v>2871.81</v>
          </cell>
        </row>
        <row r="450">
          <cell r="A450" t="str">
            <v>SILVIA RODRIGUES FERNANDES MACHADO</v>
          </cell>
          <cell r="B450" t="str">
            <v>FISIOTERAPEUTA</v>
          </cell>
          <cell r="C450">
            <v>2736.27</v>
          </cell>
          <cell r="D450">
            <v>0</v>
          </cell>
          <cell r="E450">
            <v>0</v>
          </cell>
          <cell r="F450">
            <v>3626.9</v>
          </cell>
          <cell r="G450">
            <v>432.71</v>
          </cell>
          <cell r="H450">
            <v>3194.19</v>
          </cell>
        </row>
        <row r="451">
          <cell r="A451" t="str">
            <v>NAYARA PRISCILA SANTOS DE CASTRO MORENO</v>
          </cell>
          <cell r="B451" t="str">
            <v>PSICOLOGO (A)</v>
          </cell>
          <cell r="C451">
            <v>4230.87</v>
          </cell>
          <cell r="D451">
            <v>0</v>
          </cell>
          <cell r="E451">
            <v>0</v>
          </cell>
          <cell r="F451">
            <v>4970.41</v>
          </cell>
          <cell r="G451">
            <v>805.66</v>
          </cell>
          <cell r="H451">
            <v>4164.75</v>
          </cell>
        </row>
        <row r="452">
          <cell r="A452" t="str">
            <v>THASSYA SILVA RIBEIRO AVILA</v>
          </cell>
          <cell r="B452" t="str">
            <v>FONOAUDIOLOGO (A)</v>
          </cell>
          <cell r="C452">
            <v>4807.8100000000004</v>
          </cell>
          <cell r="D452">
            <v>0</v>
          </cell>
          <cell r="E452">
            <v>0</v>
          </cell>
          <cell r="F452">
            <v>5216.04</v>
          </cell>
          <cell r="G452">
            <v>5216.04</v>
          </cell>
          <cell r="H452">
            <v>0</v>
          </cell>
        </row>
        <row r="453">
          <cell r="A453" t="str">
            <v>JENIFFER DIVINA BATISTA SILVA</v>
          </cell>
          <cell r="B453" t="str">
            <v>OUVIDOR (A)</v>
          </cell>
          <cell r="C453">
            <v>4032.17</v>
          </cell>
          <cell r="D453">
            <v>0</v>
          </cell>
          <cell r="E453">
            <v>0</v>
          </cell>
          <cell r="F453">
            <v>4497.78</v>
          </cell>
          <cell r="G453">
            <v>697.06</v>
          </cell>
          <cell r="H453">
            <v>3800.72</v>
          </cell>
        </row>
        <row r="454">
          <cell r="A454" t="str">
            <v>KARELLE PATRICIA ARRUDA RODRIGUES</v>
          </cell>
          <cell r="B454" t="str">
            <v>ENFERMEIRO (A)</v>
          </cell>
          <cell r="C454">
            <v>3771.03</v>
          </cell>
          <cell r="D454">
            <v>0</v>
          </cell>
          <cell r="E454">
            <v>0</v>
          </cell>
          <cell r="F454">
            <v>4035.03</v>
          </cell>
          <cell r="G454">
            <v>546.46</v>
          </cell>
          <cell r="H454">
            <v>3488.57</v>
          </cell>
        </row>
        <row r="455">
          <cell r="A455" t="str">
            <v>ISABELA DE CASTRO DELFINO</v>
          </cell>
          <cell r="B455" t="str">
            <v>ANALISTA ADMINISTRATIVO</v>
          </cell>
          <cell r="C455">
            <v>2991.32</v>
          </cell>
          <cell r="D455">
            <v>0</v>
          </cell>
          <cell r="E455">
            <v>0</v>
          </cell>
          <cell r="F455">
            <v>3140.89</v>
          </cell>
          <cell r="G455">
            <v>317.52</v>
          </cell>
          <cell r="H455">
            <v>2823.37</v>
          </cell>
        </row>
        <row r="456">
          <cell r="A456" t="str">
            <v>CLAUDIO DIVINO BUENO DE BASTOS</v>
          </cell>
          <cell r="B456" t="str">
            <v>OFICIAL DE MANUTENÇÃO</v>
          </cell>
          <cell r="C456">
            <v>2050</v>
          </cell>
          <cell r="D456">
            <v>3690</v>
          </cell>
          <cell r="E456">
            <v>0</v>
          </cell>
          <cell r="F456">
            <v>3782.25</v>
          </cell>
          <cell r="G456">
            <v>3705.17</v>
          </cell>
          <cell r="H456">
            <v>77.08</v>
          </cell>
        </row>
        <row r="457">
          <cell r="A457" t="str">
            <v>JOSIMAR PEREIRA DA SILVA</v>
          </cell>
          <cell r="B457" t="str">
            <v>MOTORISTA DE AMBULANCIA</v>
          </cell>
          <cell r="C457">
            <v>1849.15</v>
          </cell>
          <cell r="D457">
            <v>0</v>
          </cell>
          <cell r="E457">
            <v>0</v>
          </cell>
          <cell r="F457">
            <v>2411.4299999999998</v>
          </cell>
          <cell r="G457">
            <v>276.18</v>
          </cell>
          <cell r="H457">
            <v>2135.25</v>
          </cell>
        </row>
        <row r="458">
          <cell r="A458" t="str">
            <v>ITAJARA GOMES DA SILVA</v>
          </cell>
          <cell r="B458" t="str">
            <v>MOTORISTA DE AMBULANCIA</v>
          </cell>
          <cell r="C458">
            <v>1849.15</v>
          </cell>
          <cell r="D458">
            <v>0</v>
          </cell>
          <cell r="E458">
            <v>0</v>
          </cell>
          <cell r="F458">
            <v>2539.84</v>
          </cell>
          <cell r="G458">
            <v>208.78</v>
          </cell>
          <cell r="H458">
            <v>2331.06</v>
          </cell>
        </row>
        <row r="459">
          <cell r="A459" t="str">
            <v>LAZARO AFONSO DE ALMEIDA</v>
          </cell>
          <cell r="B459" t="str">
            <v>MOTORISTA DE AMBULANCIA</v>
          </cell>
          <cell r="C459">
            <v>1849.15</v>
          </cell>
          <cell r="D459">
            <v>2940.93</v>
          </cell>
          <cell r="E459">
            <v>0</v>
          </cell>
          <cell r="F459">
            <v>3087.97</v>
          </cell>
          <cell r="G459">
            <v>2958.58</v>
          </cell>
          <cell r="H459">
            <v>129.38999999999999</v>
          </cell>
        </row>
        <row r="460">
          <cell r="A460" t="str">
            <v>MARCIO MARIANO MARTINS</v>
          </cell>
          <cell r="B460" t="str">
            <v>MOTORISTA DE AMBULANCIA</v>
          </cell>
          <cell r="C460">
            <v>1849.15</v>
          </cell>
          <cell r="D460">
            <v>0</v>
          </cell>
          <cell r="E460">
            <v>0</v>
          </cell>
          <cell r="F460">
            <v>2205.61</v>
          </cell>
          <cell r="G460">
            <v>198.7</v>
          </cell>
          <cell r="H460">
            <v>2006.91</v>
          </cell>
        </row>
        <row r="461">
          <cell r="A461" t="str">
            <v>MARCO ANTONIO SANTANA</v>
          </cell>
          <cell r="B461" t="str">
            <v>MOTORISTA DE AMBULANCIA</v>
          </cell>
          <cell r="C461">
            <v>1849.15</v>
          </cell>
          <cell r="D461">
            <v>0</v>
          </cell>
          <cell r="E461">
            <v>0</v>
          </cell>
          <cell r="F461">
            <v>2205.61</v>
          </cell>
          <cell r="G461">
            <v>178.7</v>
          </cell>
          <cell r="H461">
            <v>2026.91</v>
          </cell>
        </row>
        <row r="462">
          <cell r="A462" t="str">
            <v>VANUSIA FERREIRA ALVES</v>
          </cell>
          <cell r="B462" t="str">
            <v>PSICOLOGO (A)</v>
          </cell>
          <cell r="C462">
            <v>4230.87</v>
          </cell>
          <cell r="D462">
            <v>0</v>
          </cell>
          <cell r="E462">
            <v>0</v>
          </cell>
          <cell r="F462">
            <v>5234.41</v>
          </cell>
          <cell r="G462">
            <v>959.57</v>
          </cell>
          <cell r="H462">
            <v>4274.84</v>
          </cell>
        </row>
        <row r="463">
          <cell r="A463" t="str">
            <v>MARCELO DO ROSARIO DA SILVA</v>
          </cell>
          <cell r="B463" t="str">
            <v>AUXILIAR DE FARMACIA</v>
          </cell>
          <cell r="C463">
            <v>1698.74</v>
          </cell>
          <cell r="D463">
            <v>0</v>
          </cell>
          <cell r="E463">
            <v>0</v>
          </cell>
          <cell r="F463">
            <v>2502.62</v>
          </cell>
          <cell r="G463">
            <v>205.43</v>
          </cell>
          <cell r="H463">
            <v>2297.19</v>
          </cell>
        </row>
        <row r="464">
          <cell r="A464" t="str">
            <v>FABIOLA REBECA PINHEIRO DE PAULA</v>
          </cell>
          <cell r="B464" t="str">
            <v>FISIOTERAPEUTA</v>
          </cell>
          <cell r="C464">
            <v>2736.27</v>
          </cell>
          <cell r="D464">
            <v>0</v>
          </cell>
          <cell r="E464">
            <v>0</v>
          </cell>
          <cell r="F464">
            <v>3532.85</v>
          </cell>
          <cell r="G464">
            <v>407.31</v>
          </cell>
          <cell r="H464">
            <v>3125.54</v>
          </cell>
        </row>
        <row r="465">
          <cell r="A465" t="str">
            <v>EDIVAN SILVA MACHADO</v>
          </cell>
          <cell r="B465" t="str">
            <v>ANALISTA DE SISTEMA</v>
          </cell>
          <cell r="C465">
            <v>3044.94</v>
          </cell>
          <cell r="D465">
            <v>0</v>
          </cell>
          <cell r="E465">
            <v>0</v>
          </cell>
          <cell r="F465">
            <v>3197.19</v>
          </cell>
          <cell r="G465">
            <v>328.49</v>
          </cell>
          <cell r="H465">
            <v>2868.7</v>
          </cell>
        </row>
        <row r="466">
          <cell r="A466" t="str">
            <v>SAMIRA DOS PASSOS HANUM</v>
          </cell>
          <cell r="B466" t="str">
            <v>ENFERMEIRO (A)</v>
          </cell>
          <cell r="C466">
            <v>3085</v>
          </cell>
          <cell r="D466">
            <v>5251.29</v>
          </cell>
          <cell r="E466">
            <v>0</v>
          </cell>
          <cell r="F466">
            <v>6709.91</v>
          </cell>
          <cell r="G466">
            <v>5444.86</v>
          </cell>
          <cell r="H466">
            <v>1265.05</v>
          </cell>
        </row>
        <row r="467">
          <cell r="A467" t="str">
            <v>DEURIVAN FERREIRA DA SILVA SOARES</v>
          </cell>
          <cell r="B467" t="str">
            <v>TECNICO (A) DE ENFERMAGEM</v>
          </cell>
          <cell r="C467">
            <v>1868.63</v>
          </cell>
          <cell r="D467">
            <v>0</v>
          </cell>
          <cell r="E467">
            <v>0</v>
          </cell>
          <cell r="F467">
            <v>2554.69</v>
          </cell>
          <cell r="G467">
            <v>210.12</v>
          </cell>
          <cell r="H467">
            <v>2344.5700000000002</v>
          </cell>
        </row>
        <row r="468">
          <cell r="A468" t="str">
            <v>GLAUCIA KELLY SANTANA OLIVEIRA</v>
          </cell>
          <cell r="B468" t="str">
            <v>ASSISTENTE ADMINISTRATIVO</v>
          </cell>
          <cell r="C468">
            <v>1868.63</v>
          </cell>
          <cell r="D468">
            <v>0</v>
          </cell>
          <cell r="E468">
            <v>0</v>
          </cell>
          <cell r="F468">
            <v>2226.06</v>
          </cell>
          <cell r="G468">
            <v>180.54</v>
          </cell>
          <cell r="H468">
            <v>2045.52</v>
          </cell>
        </row>
        <row r="469">
          <cell r="A469" t="str">
            <v>JULIANA OLIVEIRA PACHECO</v>
          </cell>
          <cell r="B469" t="str">
            <v>ENFERMEIRO (A)</v>
          </cell>
          <cell r="C469">
            <v>3085</v>
          </cell>
          <cell r="D469">
            <v>3866.75</v>
          </cell>
          <cell r="E469">
            <v>1820.18</v>
          </cell>
          <cell r="F469">
            <v>6366.86</v>
          </cell>
          <cell r="G469">
            <v>6366.86</v>
          </cell>
          <cell r="H469">
            <v>0</v>
          </cell>
        </row>
        <row r="470">
          <cell r="A470" t="str">
            <v>TATIANE CRISTINA RODRIGUES SOARES</v>
          </cell>
          <cell r="B470" t="str">
            <v>TECNICO (A) DE ENFERMAGEM</v>
          </cell>
          <cell r="C470">
            <v>1868.63</v>
          </cell>
          <cell r="D470">
            <v>0</v>
          </cell>
          <cell r="E470">
            <v>0</v>
          </cell>
          <cell r="F470">
            <v>2555.0700000000002</v>
          </cell>
          <cell r="G470">
            <v>210.15</v>
          </cell>
          <cell r="H470">
            <v>2344.92</v>
          </cell>
        </row>
        <row r="471">
          <cell r="A471" t="str">
            <v>CLEIDE ADRIANA FURTADO GOMES ARRUDA</v>
          </cell>
          <cell r="B471" t="str">
            <v>TECNICO (A) DE ENFERMAGEM</v>
          </cell>
          <cell r="C471">
            <v>1868.63</v>
          </cell>
          <cell r="D471">
            <v>0</v>
          </cell>
          <cell r="E471">
            <v>0</v>
          </cell>
          <cell r="F471">
            <v>2358.06</v>
          </cell>
          <cell r="G471">
            <v>295.62</v>
          </cell>
          <cell r="H471">
            <v>2062.44</v>
          </cell>
        </row>
        <row r="472">
          <cell r="A472" t="str">
            <v>FELIPE CRISOSTOMO SOUZA</v>
          </cell>
          <cell r="B472" t="str">
            <v>AUXILIAR OPERACIONAL</v>
          </cell>
          <cell r="C472">
            <v>1320.6</v>
          </cell>
          <cell r="D472">
            <v>0</v>
          </cell>
          <cell r="E472">
            <v>0</v>
          </cell>
          <cell r="F472">
            <v>1650.63</v>
          </cell>
          <cell r="G472">
            <v>227.99</v>
          </cell>
          <cell r="H472">
            <v>1422.64</v>
          </cell>
        </row>
        <row r="473">
          <cell r="A473" t="str">
            <v>BARBARA DRYELLE PENHA DE CARVALHO</v>
          </cell>
          <cell r="B473" t="str">
            <v>ENFERMEIRO (A)</v>
          </cell>
          <cell r="C473">
            <v>3085</v>
          </cell>
          <cell r="D473">
            <v>5209.5600000000004</v>
          </cell>
          <cell r="E473">
            <v>2232.67</v>
          </cell>
          <cell r="F473">
            <v>11572.66</v>
          </cell>
          <cell r="G473">
            <v>11572.66</v>
          </cell>
          <cell r="H473">
            <v>0</v>
          </cell>
        </row>
        <row r="474">
          <cell r="A474" t="str">
            <v>GILCIENE MARCELINO DA SILVA</v>
          </cell>
          <cell r="B474" t="str">
            <v>ASSISTENTE ADMINISTRATIVO</v>
          </cell>
          <cell r="C474">
            <v>2243.48</v>
          </cell>
          <cell r="D474">
            <v>0</v>
          </cell>
          <cell r="E474">
            <v>0</v>
          </cell>
          <cell r="F474">
            <v>2355.65</v>
          </cell>
          <cell r="G474">
            <v>192.2</v>
          </cell>
          <cell r="H474">
            <v>2163.4499999999998</v>
          </cell>
        </row>
        <row r="475">
          <cell r="A475" t="str">
            <v>POLIANA DE OLIVEIRA BARROS SILVA</v>
          </cell>
          <cell r="B475" t="str">
            <v>TECNICO (A) DE ENFERMAGEM</v>
          </cell>
          <cell r="C475">
            <v>1868.63</v>
          </cell>
          <cell r="D475">
            <v>0</v>
          </cell>
          <cell r="E475">
            <v>0</v>
          </cell>
          <cell r="F475">
            <v>2572.46</v>
          </cell>
          <cell r="G475">
            <v>211.75</v>
          </cell>
          <cell r="H475">
            <v>2360.71</v>
          </cell>
        </row>
        <row r="476">
          <cell r="A476" t="str">
            <v>KELLY RAMOS PROFIRO DE MIRANDA</v>
          </cell>
          <cell r="B476" t="str">
            <v>TECNICO (A) DE ENFERMAGEM</v>
          </cell>
          <cell r="C476">
            <v>1868.63</v>
          </cell>
          <cell r="D476">
            <v>0</v>
          </cell>
          <cell r="E476">
            <v>0</v>
          </cell>
          <cell r="F476">
            <v>2706.68</v>
          </cell>
          <cell r="G476">
            <v>227.85</v>
          </cell>
          <cell r="H476">
            <v>2478.83</v>
          </cell>
        </row>
        <row r="477">
          <cell r="A477" t="str">
            <v>KATIUCIA DA SILVA MORAES REIS</v>
          </cell>
          <cell r="B477" t="str">
            <v>TECNICO (A) DE ENFERMAGEM</v>
          </cell>
          <cell r="C477">
            <v>1868.63</v>
          </cell>
          <cell r="D477">
            <v>2968.08</v>
          </cell>
          <cell r="E477">
            <v>0</v>
          </cell>
          <cell r="F477">
            <v>3475.45</v>
          </cell>
          <cell r="G477">
            <v>3475.45</v>
          </cell>
          <cell r="H477">
            <v>0</v>
          </cell>
        </row>
        <row r="478">
          <cell r="A478" t="str">
            <v>LEIDINEIA NASCIMENTO DE MELO BORGES</v>
          </cell>
          <cell r="B478" t="str">
            <v>TECNICO (A) DE ENFERMAGEM</v>
          </cell>
          <cell r="C478">
            <v>1868.63</v>
          </cell>
          <cell r="D478">
            <v>0</v>
          </cell>
          <cell r="E478">
            <v>0</v>
          </cell>
          <cell r="F478">
            <v>2358.06</v>
          </cell>
          <cell r="G478">
            <v>212.42</v>
          </cell>
          <cell r="H478">
            <v>2145.64</v>
          </cell>
        </row>
        <row r="479">
          <cell r="A479" t="str">
            <v>CARMEM LUCIA GONCALVES MACHADO</v>
          </cell>
          <cell r="B479" t="str">
            <v>TECNICO (A) DE ENFERMAGEM</v>
          </cell>
          <cell r="C479">
            <v>1868.63</v>
          </cell>
          <cell r="D479">
            <v>0</v>
          </cell>
          <cell r="E479">
            <v>0</v>
          </cell>
          <cell r="F479">
            <v>2529.09</v>
          </cell>
          <cell r="G479">
            <v>207.81</v>
          </cell>
          <cell r="H479">
            <v>2321.2800000000002</v>
          </cell>
        </row>
        <row r="480">
          <cell r="A480" t="str">
            <v>ADRIANA NONATO</v>
          </cell>
          <cell r="B480" t="str">
            <v>TECNICO (A) DE ENFERMAGEM</v>
          </cell>
          <cell r="C480">
            <v>1868.63</v>
          </cell>
          <cell r="D480">
            <v>0</v>
          </cell>
          <cell r="E480">
            <v>0</v>
          </cell>
          <cell r="F480">
            <v>2226.06</v>
          </cell>
          <cell r="G480">
            <v>180.54</v>
          </cell>
          <cell r="H480">
            <v>2045.52</v>
          </cell>
        </row>
        <row r="481">
          <cell r="A481" t="str">
            <v>MARCO ANTONIO SILVANO</v>
          </cell>
          <cell r="B481" t="str">
            <v>OFICIAL DE MANUTENÇÃO</v>
          </cell>
          <cell r="C481">
            <v>2050</v>
          </cell>
          <cell r="D481">
            <v>0</v>
          </cell>
          <cell r="E481">
            <v>0</v>
          </cell>
          <cell r="F481">
            <v>3220.36</v>
          </cell>
          <cell r="G481">
            <v>333.01</v>
          </cell>
          <cell r="H481">
            <v>2887.35</v>
          </cell>
        </row>
        <row r="482">
          <cell r="A482" t="str">
            <v>MARLI PEREIRA FRANCA SANTOS</v>
          </cell>
          <cell r="B482" t="str">
            <v>TECNICO (A) DE ENFERMAGEM</v>
          </cell>
          <cell r="C482">
            <v>1868.63</v>
          </cell>
          <cell r="D482">
            <v>0</v>
          </cell>
          <cell r="E482">
            <v>0</v>
          </cell>
          <cell r="F482">
            <v>2226.06</v>
          </cell>
          <cell r="G482">
            <v>200.54</v>
          </cell>
          <cell r="H482">
            <v>2025.52</v>
          </cell>
        </row>
        <row r="483">
          <cell r="A483" t="str">
            <v>POLYANA OTTO DE OLIVEIRA</v>
          </cell>
          <cell r="B483" t="str">
            <v>FISIOTERAPEUTA</v>
          </cell>
          <cell r="C483">
            <v>2736.27</v>
          </cell>
          <cell r="D483">
            <v>0</v>
          </cell>
          <cell r="E483">
            <v>0</v>
          </cell>
          <cell r="F483">
            <v>3201.07</v>
          </cell>
          <cell r="G483">
            <v>441.06</v>
          </cell>
          <cell r="H483">
            <v>2760.01</v>
          </cell>
        </row>
        <row r="484">
          <cell r="A484" t="str">
            <v>JOSE PAULO ALVES DE ARAUJO</v>
          </cell>
          <cell r="B484" t="str">
            <v>ANALISTA FISCAL PLENO</v>
          </cell>
          <cell r="C484">
            <v>3739.17</v>
          </cell>
          <cell r="D484">
            <v>0</v>
          </cell>
          <cell r="E484">
            <v>0</v>
          </cell>
          <cell r="F484">
            <v>3926.13</v>
          </cell>
          <cell r="G484">
            <v>514.87</v>
          </cell>
          <cell r="H484">
            <v>3411.26</v>
          </cell>
        </row>
        <row r="485">
          <cell r="A485" t="str">
            <v>NILZY SILVA DE OLIVEIRA</v>
          </cell>
          <cell r="B485" t="str">
            <v>AUXILIAR DE FARMACIA</v>
          </cell>
          <cell r="C485">
            <v>1698.74</v>
          </cell>
          <cell r="D485">
            <v>0</v>
          </cell>
          <cell r="E485">
            <v>0</v>
          </cell>
          <cell r="F485">
            <v>2179.6799999999998</v>
          </cell>
          <cell r="G485">
            <v>278.29000000000002</v>
          </cell>
          <cell r="H485">
            <v>1901.39</v>
          </cell>
        </row>
        <row r="486">
          <cell r="A486" t="str">
            <v>HELLIANNI SABET JUSTINIANO TEBAS</v>
          </cell>
          <cell r="B486" t="str">
            <v>TECNICO (A) DE ENFERMAGEM</v>
          </cell>
          <cell r="C486">
            <v>1868.63</v>
          </cell>
          <cell r="D486">
            <v>0</v>
          </cell>
          <cell r="E486">
            <v>0</v>
          </cell>
          <cell r="F486">
            <v>2678.67</v>
          </cell>
          <cell r="G486">
            <v>224.49</v>
          </cell>
          <cell r="H486">
            <v>2454.1799999999998</v>
          </cell>
        </row>
        <row r="487">
          <cell r="A487" t="str">
            <v>JULIANA CORDEIRO MONSEF DE BARROS</v>
          </cell>
          <cell r="B487" t="str">
            <v>FISIOTERAPEUTA</v>
          </cell>
          <cell r="C487">
            <v>2736.27</v>
          </cell>
          <cell r="D487">
            <v>0</v>
          </cell>
          <cell r="E487">
            <v>0</v>
          </cell>
          <cell r="F487">
            <v>3201.07</v>
          </cell>
          <cell r="G487">
            <v>329.26</v>
          </cell>
          <cell r="H487">
            <v>2871.81</v>
          </cell>
        </row>
        <row r="488">
          <cell r="A488" t="str">
            <v>KASSIA HELEN CARVALHO LOPES</v>
          </cell>
          <cell r="B488" t="str">
            <v>TECNICO (A) DE ENFERMAGEM</v>
          </cell>
          <cell r="C488">
            <v>1868.63</v>
          </cell>
          <cell r="D488">
            <v>0</v>
          </cell>
          <cell r="E488">
            <v>0</v>
          </cell>
          <cell r="F488">
            <v>2132.63</v>
          </cell>
          <cell r="G488">
            <v>214.77</v>
          </cell>
          <cell r="H488">
            <v>1917.86</v>
          </cell>
        </row>
        <row r="489">
          <cell r="A489" t="str">
            <v>PAULINA PEREIRA FERREIRA BARROS</v>
          </cell>
          <cell r="B489" t="str">
            <v>FISIOTERAPEUTA</v>
          </cell>
          <cell r="C489">
            <v>2736.27</v>
          </cell>
          <cell r="D489">
            <v>0</v>
          </cell>
          <cell r="E489">
            <v>0</v>
          </cell>
          <cell r="F489">
            <v>3248.69</v>
          </cell>
          <cell r="G489">
            <v>338.54</v>
          </cell>
          <cell r="H489">
            <v>2910.15</v>
          </cell>
        </row>
        <row r="490">
          <cell r="A490" t="str">
            <v>EDINA RODRIGUES DE SOUSA</v>
          </cell>
          <cell r="B490" t="str">
            <v>AGENTE DE PORTARIA</v>
          </cell>
          <cell r="C490">
            <v>1413.35</v>
          </cell>
          <cell r="D490">
            <v>0</v>
          </cell>
          <cell r="E490">
            <v>0</v>
          </cell>
          <cell r="F490">
            <v>1484.02</v>
          </cell>
          <cell r="G490">
            <v>218.56</v>
          </cell>
          <cell r="H490">
            <v>1265.46</v>
          </cell>
        </row>
        <row r="491">
          <cell r="A491" t="str">
            <v>PAULO HENRIQUE LOPES MARIANO</v>
          </cell>
          <cell r="B491" t="str">
            <v>ASSISTENTE ADMINISTRATIVO</v>
          </cell>
          <cell r="C491">
            <v>1868.63</v>
          </cell>
          <cell r="D491">
            <v>1484.04</v>
          </cell>
          <cell r="E491">
            <v>0</v>
          </cell>
          <cell r="F491">
            <v>2597.08</v>
          </cell>
          <cell r="G491">
            <v>1641.04</v>
          </cell>
          <cell r="H491">
            <v>956.04</v>
          </cell>
        </row>
        <row r="492">
          <cell r="A492" t="str">
            <v>JANE DA PENHA GOMES</v>
          </cell>
          <cell r="B492" t="str">
            <v>TECNICO (A) DE ENFERMAGEM</v>
          </cell>
          <cell r="C492">
            <v>1868.63</v>
          </cell>
          <cell r="D492">
            <v>0</v>
          </cell>
          <cell r="E492">
            <v>0</v>
          </cell>
          <cell r="F492">
            <v>2358.06</v>
          </cell>
          <cell r="G492">
            <v>212.42</v>
          </cell>
          <cell r="H492">
            <v>2145.64</v>
          </cell>
        </row>
        <row r="493">
          <cell r="A493" t="str">
            <v>KEILIANE EVANGELISTA FERREIRA ROCHA</v>
          </cell>
          <cell r="B493" t="str">
            <v>ENFERMEIRO (A)</v>
          </cell>
          <cell r="C493">
            <v>3085</v>
          </cell>
          <cell r="D493">
            <v>0</v>
          </cell>
          <cell r="E493">
            <v>0</v>
          </cell>
          <cell r="F493">
            <v>3803.05</v>
          </cell>
          <cell r="G493">
            <v>480.27</v>
          </cell>
          <cell r="H493">
            <v>3322.78</v>
          </cell>
        </row>
        <row r="494">
          <cell r="A494" t="str">
            <v>FERNANDA TOLEDO DE MORAES ANTONIOLLI</v>
          </cell>
          <cell r="B494" t="str">
            <v>MEDICO (A) CARDIOLOGISTA</v>
          </cell>
          <cell r="C494">
            <v>10264.77</v>
          </cell>
          <cell r="D494">
            <v>0</v>
          </cell>
          <cell r="E494">
            <v>0</v>
          </cell>
          <cell r="F494">
            <v>10528.77</v>
          </cell>
          <cell r="G494">
            <v>2594.1</v>
          </cell>
          <cell r="H494">
            <v>7934.67</v>
          </cell>
        </row>
        <row r="495">
          <cell r="A495" t="str">
            <v>AMANDA AGUILLA DE SOUZA VALENCA</v>
          </cell>
          <cell r="B495" t="str">
            <v>ANALISTA ADMINISTRATIVO</v>
          </cell>
          <cell r="C495">
            <v>2991.32</v>
          </cell>
          <cell r="D495">
            <v>2093.9299999999998</v>
          </cell>
          <cell r="E495">
            <v>0</v>
          </cell>
          <cell r="F495">
            <v>3664.38</v>
          </cell>
          <cell r="G495">
            <v>2268.06</v>
          </cell>
          <cell r="H495">
            <v>1396.32</v>
          </cell>
        </row>
        <row r="496">
          <cell r="A496" t="str">
            <v>GABRIELA ALVES DOS SANTOS GOMES</v>
          </cell>
          <cell r="B496" t="str">
            <v>FISIOTERAPEUTA</v>
          </cell>
          <cell r="C496">
            <v>2736.27</v>
          </cell>
          <cell r="D496">
            <v>0</v>
          </cell>
          <cell r="E496">
            <v>0</v>
          </cell>
          <cell r="F496">
            <v>3201.07</v>
          </cell>
          <cell r="G496">
            <v>329.26</v>
          </cell>
          <cell r="H496">
            <v>2871.81</v>
          </cell>
        </row>
        <row r="497">
          <cell r="A497" t="str">
            <v>KARLA DANIELA DA SILVA</v>
          </cell>
          <cell r="B497" t="str">
            <v>TECNICO (A) DE ENFERMAGEM</v>
          </cell>
          <cell r="C497">
            <v>1868.63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A498" t="str">
            <v>THAYS BIANKA MACEDO SILVA</v>
          </cell>
          <cell r="B498" t="str">
            <v>BIOMEDICO (A)</v>
          </cell>
          <cell r="C498">
            <v>2913.26</v>
          </cell>
          <cell r="D498">
            <v>5466.16</v>
          </cell>
          <cell r="E498">
            <v>0</v>
          </cell>
          <cell r="F498">
            <v>6792.01</v>
          </cell>
          <cell r="G498">
            <v>5651.16</v>
          </cell>
          <cell r="H498">
            <v>1140.8499999999999</v>
          </cell>
        </row>
        <row r="499">
          <cell r="A499" t="str">
            <v>ANDREA SILVA MORAES</v>
          </cell>
          <cell r="B499" t="str">
            <v>PSICOLOGO (A)</v>
          </cell>
          <cell r="C499">
            <v>4230.87</v>
          </cell>
          <cell r="D499">
            <v>0</v>
          </cell>
          <cell r="E499">
            <v>0</v>
          </cell>
          <cell r="F499">
            <v>4970.41</v>
          </cell>
          <cell r="G499">
            <v>869.57</v>
          </cell>
          <cell r="H499">
            <v>4100.84</v>
          </cell>
        </row>
        <row r="500">
          <cell r="A500" t="str">
            <v>MARIA ZELIA CARVALHAES</v>
          </cell>
          <cell r="B500" t="str">
            <v>TECNICO (A) DE ENFERMAGEM</v>
          </cell>
          <cell r="C500">
            <v>1868.63</v>
          </cell>
          <cell r="D500">
            <v>0</v>
          </cell>
          <cell r="E500">
            <v>0</v>
          </cell>
          <cell r="F500">
            <v>2132.63</v>
          </cell>
          <cell r="G500">
            <v>210.59</v>
          </cell>
          <cell r="H500">
            <v>1922.04</v>
          </cell>
        </row>
        <row r="501">
          <cell r="A501" t="str">
            <v>NATHALIA THALITA BRUNE DE SOUZA</v>
          </cell>
          <cell r="B501" t="str">
            <v>ANALISTA ADMINISTRATIVO PLENO</v>
          </cell>
          <cell r="C501">
            <v>3739.17</v>
          </cell>
          <cell r="D501">
            <v>2617.4899999999998</v>
          </cell>
          <cell r="E501">
            <v>0</v>
          </cell>
          <cell r="F501">
            <v>4580.5600000000004</v>
          </cell>
          <cell r="G501">
            <v>2867.52</v>
          </cell>
          <cell r="H501">
            <v>1713.04</v>
          </cell>
        </row>
        <row r="502">
          <cell r="A502" t="str">
            <v>ELIETE DO LIVRAMENTO SILVERA ALVES</v>
          </cell>
          <cell r="B502" t="str">
            <v>TECNICO (A) DE ENFERMAGEM</v>
          </cell>
          <cell r="C502">
            <v>1868.63</v>
          </cell>
          <cell r="D502">
            <v>0</v>
          </cell>
          <cell r="E502">
            <v>0</v>
          </cell>
          <cell r="F502">
            <v>2226.06</v>
          </cell>
          <cell r="G502">
            <v>275.14</v>
          </cell>
          <cell r="H502">
            <v>1950.92</v>
          </cell>
        </row>
        <row r="503">
          <cell r="A503" t="str">
            <v>HILDENICE BARBOSA DA SILVA</v>
          </cell>
          <cell r="B503" t="str">
            <v>ASSISTENTE ADMINISTRATIVO</v>
          </cell>
          <cell r="C503">
            <v>1868.63</v>
          </cell>
          <cell r="D503">
            <v>0</v>
          </cell>
          <cell r="E503">
            <v>0</v>
          </cell>
          <cell r="F503">
            <v>2248.36</v>
          </cell>
          <cell r="G503">
            <v>294.67</v>
          </cell>
          <cell r="H503">
            <v>1953.69</v>
          </cell>
        </row>
        <row r="504">
          <cell r="A504" t="str">
            <v>ZILMAYRE PEREIRA COQUEIRO</v>
          </cell>
          <cell r="B504" t="str">
            <v>ASSISTENTE ADMINISTRATIVO</v>
          </cell>
          <cell r="C504">
            <v>1868.63</v>
          </cell>
          <cell r="D504">
            <v>0</v>
          </cell>
          <cell r="E504">
            <v>0</v>
          </cell>
          <cell r="F504">
            <v>2226.06</v>
          </cell>
          <cell r="G504">
            <v>292.66000000000003</v>
          </cell>
          <cell r="H504">
            <v>1933.4</v>
          </cell>
        </row>
        <row r="505">
          <cell r="A505" t="str">
            <v>CARLA SIMONE DA CUNHA CARVALHO</v>
          </cell>
          <cell r="B505" t="str">
            <v>ENFERMEIRO (A)</v>
          </cell>
          <cell r="C505">
            <v>3085</v>
          </cell>
          <cell r="D505">
            <v>0</v>
          </cell>
          <cell r="E505">
            <v>0</v>
          </cell>
          <cell r="F505">
            <v>4077.66</v>
          </cell>
          <cell r="G505">
            <v>558.82000000000005</v>
          </cell>
          <cell r="H505">
            <v>3518.84</v>
          </cell>
        </row>
        <row r="506">
          <cell r="A506" t="str">
            <v>ELIANE CORDEIRO VASCO FERNANDES</v>
          </cell>
          <cell r="B506" t="str">
            <v>TECNICO (A) DE ENFERMAGEM</v>
          </cell>
          <cell r="C506">
            <v>1868.63</v>
          </cell>
          <cell r="D506">
            <v>4617.45</v>
          </cell>
          <cell r="E506">
            <v>1178.43</v>
          </cell>
          <cell r="F506">
            <v>6529.11</v>
          </cell>
          <cell r="G506">
            <v>6529.11</v>
          </cell>
          <cell r="H506">
            <v>0</v>
          </cell>
        </row>
        <row r="507">
          <cell r="A507" t="str">
            <v>GUILHERME ANGELO VILELA FARIA</v>
          </cell>
          <cell r="B507" t="str">
            <v>MEDICO (A) OBSTETRA</v>
          </cell>
          <cell r="C507">
            <v>10264.77</v>
          </cell>
          <cell r="D507">
            <v>7869.17</v>
          </cell>
          <cell r="E507">
            <v>0</v>
          </cell>
          <cell r="F507">
            <v>13543.1</v>
          </cell>
          <cell r="G507">
            <v>8399.34</v>
          </cell>
          <cell r="H507">
            <v>5143.76</v>
          </cell>
        </row>
        <row r="508">
          <cell r="A508" t="str">
            <v>ADAO HENRIQUE SOARES</v>
          </cell>
          <cell r="B508" t="str">
            <v>ELETRICISTA</v>
          </cell>
          <cell r="C508">
            <v>2268.94</v>
          </cell>
          <cell r="D508">
            <v>4656.88</v>
          </cell>
          <cell r="E508">
            <v>0</v>
          </cell>
          <cell r="F508">
            <v>7219.69</v>
          </cell>
          <cell r="G508">
            <v>4977.8100000000004</v>
          </cell>
          <cell r="H508">
            <v>2241.88</v>
          </cell>
        </row>
        <row r="509">
          <cell r="A509" t="str">
            <v>ALINNE ALMEIDA SOUSA DE SA</v>
          </cell>
          <cell r="B509" t="str">
            <v>ENFERMEIRO (A)</v>
          </cell>
          <cell r="C509">
            <v>3085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A510" t="str">
            <v>ANALINA PEREIRA DA CRUZ</v>
          </cell>
          <cell r="B510" t="str">
            <v>TECNICO (A) DE ENFERMAGEM</v>
          </cell>
          <cell r="C510">
            <v>1868.63</v>
          </cell>
          <cell r="D510">
            <v>0</v>
          </cell>
          <cell r="E510">
            <v>0</v>
          </cell>
          <cell r="F510">
            <v>2358.06</v>
          </cell>
          <cell r="G510">
            <v>192.42</v>
          </cell>
          <cell r="H510">
            <v>2165.64</v>
          </cell>
        </row>
        <row r="511">
          <cell r="A511" t="str">
            <v>DIEGO AFONSO MARTINS SILVA</v>
          </cell>
          <cell r="B511" t="str">
            <v>AUXILIAR DE FARMACIA</v>
          </cell>
          <cell r="C511">
            <v>1698.74</v>
          </cell>
          <cell r="D511">
            <v>0</v>
          </cell>
          <cell r="E511">
            <v>0</v>
          </cell>
          <cell r="F511">
            <v>1773.5</v>
          </cell>
          <cell r="G511">
            <v>147.58000000000001</v>
          </cell>
          <cell r="H511">
            <v>1625.92</v>
          </cell>
        </row>
        <row r="512">
          <cell r="A512" t="str">
            <v>DOUGLAS FERREIRA BORGES</v>
          </cell>
          <cell r="B512" t="str">
            <v>AUXILIAR DE FARMACIA</v>
          </cell>
          <cell r="C512">
            <v>1698.74</v>
          </cell>
          <cell r="D512">
            <v>0</v>
          </cell>
          <cell r="E512">
            <v>0</v>
          </cell>
          <cell r="F512">
            <v>2489.14</v>
          </cell>
          <cell r="G512">
            <v>204.22</v>
          </cell>
          <cell r="H512">
            <v>2284.92</v>
          </cell>
        </row>
        <row r="513">
          <cell r="A513" t="str">
            <v>GEOVANNA GABRYELLA CARIS DOS SANTOS</v>
          </cell>
          <cell r="B513" t="str">
            <v>ASSISTENTE ADMINISTRATIVO</v>
          </cell>
          <cell r="C513">
            <v>1868.63</v>
          </cell>
          <cell r="D513">
            <v>0</v>
          </cell>
          <cell r="E513">
            <v>0</v>
          </cell>
          <cell r="F513">
            <v>2226.06</v>
          </cell>
          <cell r="G513">
            <v>180.54</v>
          </cell>
          <cell r="H513">
            <v>2045.52</v>
          </cell>
        </row>
        <row r="514">
          <cell r="A514" t="str">
            <v>MARIA CARLA BAETA VIEIRA LOPES</v>
          </cell>
          <cell r="B514" t="str">
            <v>ASSESSOR (A) JURÍDICO (A)</v>
          </cell>
          <cell r="C514">
            <v>9874.44</v>
          </cell>
          <cell r="D514">
            <v>0</v>
          </cell>
          <cell r="E514">
            <v>0</v>
          </cell>
          <cell r="F514">
            <v>10368.16</v>
          </cell>
          <cell r="G514">
            <v>2602.0700000000002</v>
          </cell>
          <cell r="H514">
            <v>7766.09</v>
          </cell>
        </row>
        <row r="515">
          <cell r="A515" t="str">
            <v>MATEUS VINICIUS TEIXEIRA DA SILVA</v>
          </cell>
          <cell r="B515" t="str">
            <v>ANALISTA DE SISTEMA</v>
          </cell>
          <cell r="C515">
            <v>3044.94</v>
          </cell>
          <cell r="D515">
            <v>0</v>
          </cell>
          <cell r="E515">
            <v>0</v>
          </cell>
          <cell r="F515">
            <v>3197.19</v>
          </cell>
          <cell r="G515">
            <v>328.49</v>
          </cell>
          <cell r="H515">
            <v>2868.7</v>
          </cell>
        </row>
        <row r="516">
          <cell r="A516" t="str">
            <v>RAYANA AZEVEDO BURGOS</v>
          </cell>
          <cell r="B516" t="str">
            <v>MEDICO (A) OBSTETRA</v>
          </cell>
          <cell r="C516">
            <v>10264.77</v>
          </cell>
          <cell r="D516">
            <v>0</v>
          </cell>
          <cell r="E516">
            <v>0</v>
          </cell>
          <cell r="F516">
            <v>10836.71</v>
          </cell>
          <cell r="G516">
            <v>6076.03</v>
          </cell>
          <cell r="H516">
            <v>4760.68</v>
          </cell>
        </row>
        <row r="517">
          <cell r="A517" t="str">
            <v>SHEILA RAQUEL BARBOSA PALAZZO</v>
          </cell>
          <cell r="B517" t="str">
            <v>TECNICO (A) DE ENFERMAGEM</v>
          </cell>
          <cell r="C517">
            <v>1868.63</v>
          </cell>
          <cell r="D517">
            <v>0</v>
          </cell>
          <cell r="E517">
            <v>0</v>
          </cell>
          <cell r="F517">
            <v>2296.46</v>
          </cell>
          <cell r="G517">
            <v>350.04</v>
          </cell>
          <cell r="H517">
            <v>1946.42</v>
          </cell>
        </row>
        <row r="518">
          <cell r="A518" t="str">
            <v>SILVAN TORRES CARVALHO</v>
          </cell>
          <cell r="B518" t="str">
            <v>ELETRICISTA</v>
          </cell>
          <cell r="C518">
            <v>2268.94</v>
          </cell>
          <cell r="D518">
            <v>4176.87</v>
          </cell>
          <cell r="E518">
            <v>0</v>
          </cell>
          <cell r="F518">
            <v>7976.59</v>
          </cell>
          <cell r="G518">
            <v>4792.3500000000004</v>
          </cell>
          <cell r="H518">
            <v>3184.24</v>
          </cell>
        </row>
        <row r="519">
          <cell r="A519" t="str">
            <v>ALEX ANDRE LINHARES</v>
          </cell>
          <cell r="B519" t="str">
            <v>MEDICO (A) INTENSIVISTA</v>
          </cell>
          <cell r="C519">
            <v>9124.24</v>
          </cell>
          <cell r="D519">
            <v>0</v>
          </cell>
          <cell r="E519">
            <v>0</v>
          </cell>
          <cell r="F519">
            <v>10980.84</v>
          </cell>
          <cell r="G519">
            <v>2718.42</v>
          </cell>
          <cell r="H519">
            <v>8262.42</v>
          </cell>
        </row>
        <row r="520">
          <cell r="A520" t="str">
            <v>BRUNA ANGELICA PEREIRA SANTOS</v>
          </cell>
          <cell r="B520" t="str">
            <v>ASSISTENTE ADMINISTRATIVO</v>
          </cell>
          <cell r="C520">
            <v>1868.63</v>
          </cell>
          <cell r="D520">
            <v>0</v>
          </cell>
          <cell r="E520">
            <v>0</v>
          </cell>
          <cell r="F520">
            <v>2508.4899999999998</v>
          </cell>
          <cell r="G520">
            <v>205.96</v>
          </cell>
          <cell r="H520">
            <v>2302.5300000000002</v>
          </cell>
        </row>
        <row r="521">
          <cell r="A521" t="str">
            <v>FABIOLA FRANCIELLE DA SILVA CARVALHO MENEZES</v>
          </cell>
          <cell r="B521" t="str">
            <v>AUXILIAR DE FARMACIA</v>
          </cell>
          <cell r="C521">
            <v>1698.74</v>
          </cell>
          <cell r="D521">
            <v>2730.24</v>
          </cell>
          <cell r="E521">
            <v>0</v>
          </cell>
          <cell r="F521">
            <v>2866.75</v>
          </cell>
          <cell r="G521">
            <v>2745.93</v>
          </cell>
          <cell r="H521">
            <v>120.82</v>
          </cell>
        </row>
        <row r="522">
          <cell r="A522" t="str">
            <v>DENILZA RIBEIRO ROSA DA MOTA</v>
          </cell>
          <cell r="B522" t="str">
            <v>ASSISTENTE ADMINISTRATIVO</v>
          </cell>
          <cell r="C522">
            <v>1868.63</v>
          </cell>
          <cell r="D522">
            <v>0</v>
          </cell>
          <cell r="E522">
            <v>0</v>
          </cell>
          <cell r="F522">
            <v>2226.06</v>
          </cell>
          <cell r="G522">
            <v>292.66000000000003</v>
          </cell>
          <cell r="H522">
            <v>1933.4</v>
          </cell>
        </row>
        <row r="523">
          <cell r="A523" t="str">
            <v>ANNA PAULLA SOUSA DE CARVALHO</v>
          </cell>
          <cell r="B523" t="str">
            <v>FISIOTERAPEUTA</v>
          </cell>
          <cell r="C523">
            <v>2736.27</v>
          </cell>
          <cell r="D523">
            <v>0</v>
          </cell>
          <cell r="E523">
            <v>0</v>
          </cell>
          <cell r="F523">
            <v>3583.64</v>
          </cell>
          <cell r="G523">
            <v>421.03</v>
          </cell>
          <cell r="H523">
            <v>3162.61</v>
          </cell>
        </row>
        <row r="524">
          <cell r="A524" t="str">
            <v>GABRIEL PIMENTEL DE SOUSA</v>
          </cell>
          <cell r="B524" t="str">
            <v>MEDICO (A) INTENSIVISTA</v>
          </cell>
          <cell r="C524">
            <v>10264.77</v>
          </cell>
          <cell r="D524">
            <v>0</v>
          </cell>
          <cell r="E524">
            <v>0</v>
          </cell>
          <cell r="F524">
            <v>10836.71</v>
          </cell>
          <cell r="G524">
            <v>2626.64</v>
          </cell>
          <cell r="H524">
            <v>8210.07</v>
          </cell>
        </row>
        <row r="525">
          <cell r="A525" t="str">
            <v>KARLA APARECIDA DA COSTA ALVES</v>
          </cell>
          <cell r="B525" t="str">
            <v>TECNICO (A) DE ENFERMAGEM</v>
          </cell>
          <cell r="C525">
            <v>1868.63</v>
          </cell>
          <cell r="D525">
            <v>0</v>
          </cell>
          <cell r="E525">
            <v>0</v>
          </cell>
          <cell r="F525">
            <v>2592.9899999999998</v>
          </cell>
          <cell r="G525">
            <v>214.21</v>
          </cell>
          <cell r="H525">
            <v>2378.7800000000002</v>
          </cell>
        </row>
        <row r="526">
          <cell r="A526" t="str">
            <v>SARAH DE ALMEIDA SANTOS</v>
          </cell>
          <cell r="B526" t="str">
            <v>ANALISTA ADMINISTRATIVO</v>
          </cell>
          <cell r="C526">
            <v>2991.32</v>
          </cell>
          <cell r="D526">
            <v>0</v>
          </cell>
          <cell r="E526">
            <v>0</v>
          </cell>
          <cell r="F526">
            <v>2826.8</v>
          </cell>
          <cell r="G526">
            <v>275.63</v>
          </cell>
          <cell r="H526">
            <v>2551.17</v>
          </cell>
        </row>
        <row r="527">
          <cell r="A527" t="str">
            <v>GLENDER JUNIO DE ALMEIDA ALVES</v>
          </cell>
          <cell r="B527" t="str">
            <v>AUXILIAR OPERACIONAL</v>
          </cell>
          <cell r="C527">
            <v>1320.6</v>
          </cell>
          <cell r="D527">
            <v>0</v>
          </cell>
          <cell r="E527">
            <v>0</v>
          </cell>
          <cell r="F527">
            <v>1430.55</v>
          </cell>
          <cell r="G527">
            <v>113.35</v>
          </cell>
          <cell r="H527">
            <v>1317.2</v>
          </cell>
        </row>
        <row r="528">
          <cell r="A528" t="str">
            <v>LISANDRA ROSA COSTA VIEIRA</v>
          </cell>
          <cell r="B528" t="str">
            <v>ENFERMEIRO (A)</v>
          </cell>
          <cell r="C528">
            <v>3771.03</v>
          </cell>
          <cell r="D528">
            <v>0</v>
          </cell>
          <cell r="E528">
            <v>0</v>
          </cell>
          <cell r="F528">
            <v>4035.03</v>
          </cell>
          <cell r="G528">
            <v>721.63</v>
          </cell>
          <cell r="H528">
            <v>3313.4</v>
          </cell>
        </row>
        <row r="529">
          <cell r="A529" t="str">
            <v>BERTA VAZ ANDRADE DE FARIA PEREIRA</v>
          </cell>
          <cell r="B529" t="str">
            <v>MEDICO (A) OBSTETRA</v>
          </cell>
          <cell r="C529">
            <v>13686.36</v>
          </cell>
          <cell r="D529">
            <v>0</v>
          </cell>
          <cell r="E529">
            <v>0</v>
          </cell>
          <cell r="F529">
            <v>14360.95</v>
          </cell>
          <cell r="G529">
            <v>3700.09</v>
          </cell>
          <cell r="H529">
            <v>10660.86</v>
          </cell>
        </row>
        <row r="530">
          <cell r="A530" t="str">
            <v>LARISSA ALVES DA SILVA</v>
          </cell>
          <cell r="B530" t="str">
            <v>ASSISTENTE ADMINISTRATIVO</v>
          </cell>
          <cell r="C530">
            <v>1868.63</v>
          </cell>
          <cell r="D530">
            <v>0</v>
          </cell>
          <cell r="E530">
            <v>0</v>
          </cell>
          <cell r="F530">
            <v>1409.84</v>
          </cell>
          <cell r="G530">
            <v>143.41</v>
          </cell>
          <cell r="H530">
            <v>1266.43</v>
          </cell>
        </row>
        <row r="531">
          <cell r="A531" t="str">
            <v>JOAO LUCAS NETO</v>
          </cell>
          <cell r="B531" t="str">
            <v>MEDICO (A) OBSTETRA</v>
          </cell>
          <cell r="C531">
            <v>17107.95</v>
          </cell>
          <cell r="D531">
            <v>0</v>
          </cell>
          <cell r="E531">
            <v>0</v>
          </cell>
          <cell r="F531">
            <v>18954.23</v>
          </cell>
          <cell r="G531">
            <v>4963.24</v>
          </cell>
          <cell r="H531">
            <v>13990.99</v>
          </cell>
        </row>
        <row r="532">
          <cell r="A532" t="str">
            <v>LHANA LYNDSAY ALVES DOS SANTOS COSTA</v>
          </cell>
          <cell r="B532" t="str">
            <v>TECNICO (A) DE ENFERMAGEM</v>
          </cell>
          <cell r="C532">
            <v>1868.63</v>
          </cell>
          <cell r="D532">
            <v>0</v>
          </cell>
          <cell r="E532">
            <v>0</v>
          </cell>
          <cell r="F532">
            <v>3018.06</v>
          </cell>
          <cell r="G532">
            <v>192.42</v>
          </cell>
          <cell r="H532">
            <v>2825.64</v>
          </cell>
        </row>
        <row r="533">
          <cell r="A533" t="str">
            <v>ANNY PRISCILLA SILVA RIBEIRO</v>
          </cell>
          <cell r="B533" t="str">
            <v>FONOAUDIOLOGO (A)</v>
          </cell>
          <cell r="C533">
            <v>4807.8100000000004</v>
          </cell>
          <cell r="D533">
            <v>0</v>
          </cell>
          <cell r="E533">
            <v>0</v>
          </cell>
          <cell r="F533">
            <v>5918.98</v>
          </cell>
          <cell r="G533">
            <v>1217.31</v>
          </cell>
          <cell r="H533">
            <v>4701.67</v>
          </cell>
        </row>
        <row r="534">
          <cell r="A534" t="str">
            <v>ALVARO HENRIQUE SILVA E VASCONCELOS</v>
          </cell>
          <cell r="B534" t="str">
            <v>ENGENHEIRO (A) CIVIL</v>
          </cell>
          <cell r="C534">
            <v>7920</v>
          </cell>
          <cell r="D534">
            <v>0</v>
          </cell>
          <cell r="E534">
            <v>0</v>
          </cell>
          <cell r="F534">
            <v>7128</v>
          </cell>
          <cell r="G534">
            <v>1649.82</v>
          </cell>
          <cell r="H534">
            <v>5478.18</v>
          </cell>
        </row>
        <row r="535">
          <cell r="A535" t="str">
            <v>JANAINA CASTELO DE BASTOS SANTOS</v>
          </cell>
          <cell r="B535" t="str">
            <v>TECNICO (A) DE ENFERMAGEM</v>
          </cell>
          <cell r="C535">
            <v>1868.63</v>
          </cell>
          <cell r="D535">
            <v>0</v>
          </cell>
          <cell r="E535">
            <v>0</v>
          </cell>
          <cell r="F535">
            <v>2558.9299999999998</v>
          </cell>
          <cell r="G535">
            <v>528.39</v>
          </cell>
          <cell r="H535">
            <v>2030.54</v>
          </cell>
        </row>
        <row r="536">
          <cell r="A536" t="str">
            <v>LETTICIA OLIVEIRA MARINHO AGUIAR</v>
          </cell>
          <cell r="B536" t="str">
            <v>AUXILIAR ADMINISTRATIVO</v>
          </cell>
          <cell r="C536">
            <v>1794.79</v>
          </cell>
          <cell r="D536">
            <v>2864.71</v>
          </cell>
          <cell r="E536">
            <v>0</v>
          </cell>
          <cell r="F536">
            <v>2936.33</v>
          </cell>
          <cell r="G536">
            <v>2876.89</v>
          </cell>
          <cell r="H536">
            <v>59.44</v>
          </cell>
        </row>
        <row r="537">
          <cell r="A537" t="str">
            <v>ANA CASSIA ALVES</v>
          </cell>
          <cell r="B537" t="str">
            <v>ASSISTENTE SOCIAL</v>
          </cell>
          <cell r="C537">
            <v>2884.69</v>
          </cell>
          <cell r="D537">
            <v>0</v>
          </cell>
          <cell r="E537">
            <v>0</v>
          </cell>
          <cell r="F537">
            <v>3556.92</v>
          </cell>
          <cell r="G537">
            <v>406.65</v>
          </cell>
          <cell r="H537">
            <v>3150.27</v>
          </cell>
        </row>
        <row r="538">
          <cell r="A538" t="str">
            <v>IZABEL RIBEIRO BARBOSA DE SOUZA CASTRO</v>
          </cell>
          <cell r="B538" t="str">
            <v>TECNICO (A) DE ENFERMAGEM</v>
          </cell>
          <cell r="C538">
            <v>1868.63</v>
          </cell>
          <cell r="D538">
            <v>1128.1199999999999</v>
          </cell>
          <cell r="E538">
            <v>1713.13</v>
          </cell>
          <cell r="F538">
            <v>7124.24</v>
          </cell>
          <cell r="G538">
            <v>7124.24</v>
          </cell>
          <cell r="H538">
            <v>0</v>
          </cell>
        </row>
        <row r="539">
          <cell r="A539" t="str">
            <v>WHYARA DO NASCIMENTO RODRIGUES</v>
          </cell>
          <cell r="B539" t="str">
            <v>ENFERMEIRO (A)</v>
          </cell>
          <cell r="C539">
            <v>3085</v>
          </cell>
          <cell r="D539">
            <v>5267.11</v>
          </cell>
          <cell r="E539">
            <v>0</v>
          </cell>
          <cell r="F539">
            <v>5425.61</v>
          </cell>
          <cell r="G539">
            <v>5289.3</v>
          </cell>
          <cell r="H539">
            <v>136.31</v>
          </cell>
        </row>
        <row r="540">
          <cell r="A540" t="str">
            <v>CASSIA DE ALMEIDA RAMOS</v>
          </cell>
          <cell r="B540" t="str">
            <v>ENFERMEIRO (A)</v>
          </cell>
          <cell r="C540">
            <v>3085</v>
          </cell>
          <cell r="D540">
            <v>0</v>
          </cell>
          <cell r="E540">
            <v>0</v>
          </cell>
          <cell r="F540">
            <v>3657.5</v>
          </cell>
          <cell r="G540">
            <v>440.44</v>
          </cell>
          <cell r="H540">
            <v>3217.06</v>
          </cell>
        </row>
        <row r="541">
          <cell r="A541" t="str">
            <v>EDIR GOMES GAUDINO</v>
          </cell>
          <cell r="B541" t="str">
            <v>AUXILIAR DE FARMACIA</v>
          </cell>
          <cell r="C541">
            <v>1698.74</v>
          </cell>
          <cell r="D541">
            <v>0</v>
          </cell>
          <cell r="E541">
            <v>0</v>
          </cell>
          <cell r="F541">
            <v>2429.0500000000002</v>
          </cell>
          <cell r="G541">
            <v>198.81</v>
          </cell>
          <cell r="H541">
            <v>2230.2399999999998</v>
          </cell>
        </row>
        <row r="542">
          <cell r="A542" t="str">
            <v>FABIANA CHAVEIRO GOMES</v>
          </cell>
          <cell r="B542" t="str">
            <v>MEDICO (A) OBSTETRA</v>
          </cell>
          <cell r="C542">
            <v>10264.77</v>
          </cell>
          <cell r="D542">
            <v>7365.51</v>
          </cell>
          <cell r="E542">
            <v>0</v>
          </cell>
          <cell r="F542">
            <v>14046.25</v>
          </cell>
          <cell r="G542">
            <v>8329.91</v>
          </cell>
          <cell r="H542">
            <v>5716.34</v>
          </cell>
        </row>
        <row r="543">
          <cell r="A543" t="str">
            <v>FERNANDA KHATLEN DE SOUZA CASTRO</v>
          </cell>
          <cell r="B543" t="str">
            <v>ANALISTA ADMINISTRATIVO PLENO</v>
          </cell>
          <cell r="C543">
            <v>3739.17</v>
          </cell>
          <cell r="D543">
            <v>0</v>
          </cell>
          <cell r="E543">
            <v>0</v>
          </cell>
          <cell r="F543">
            <v>3926.13</v>
          </cell>
          <cell r="G543">
            <v>514.87</v>
          </cell>
          <cell r="H543">
            <v>3411.26</v>
          </cell>
        </row>
        <row r="544">
          <cell r="A544" t="str">
            <v>LEICE CHRISTIANE ALVES</v>
          </cell>
          <cell r="B544" t="str">
            <v>FARMACEUTICO (A)</v>
          </cell>
          <cell r="C544">
            <v>3175.46</v>
          </cell>
          <cell r="D544">
            <v>0</v>
          </cell>
          <cell r="E544">
            <v>0</v>
          </cell>
          <cell r="F544">
            <v>3598.23</v>
          </cell>
          <cell r="G544">
            <v>424.97</v>
          </cell>
          <cell r="H544">
            <v>3173.26</v>
          </cell>
        </row>
        <row r="545">
          <cell r="A545" t="str">
            <v>LUCIANA RODRIGUES DE SOUSA RIBEIRO</v>
          </cell>
          <cell r="B545" t="str">
            <v>ASSISTENTE ADMINISTRATIVO</v>
          </cell>
          <cell r="C545">
            <v>1868.63</v>
          </cell>
          <cell r="D545">
            <v>0</v>
          </cell>
          <cell r="E545">
            <v>0</v>
          </cell>
          <cell r="F545">
            <v>2226.06</v>
          </cell>
          <cell r="G545">
            <v>200.54</v>
          </cell>
          <cell r="H545">
            <v>2025.52</v>
          </cell>
        </row>
        <row r="546">
          <cell r="A546" t="str">
            <v>LUCIMEIRE NUNES DOS SANTOS</v>
          </cell>
          <cell r="B546" t="str">
            <v>ASSISTENTE ADMINISTRATIVO</v>
          </cell>
          <cell r="C546">
            <v>1868.63</v>
          </cell>
          <cell r="D546">
            <v>2968.08</v>
          </cell>
          <cell r="E546">
            <v>0</v>
          </cell>
          <cell r="F546">
            <v>3116.49</v>
          </cell>
          <cell r="G546">
            <v>2993.35</v>
          </cell>
          <cell r="H546">
            <v>123.14</v>
          </cell>
        </row>
        <row r="547">
          <cell r="A547" t="str">
            <v>LUCIVANIA FRANCISCO RODRIGUES</v>
          </cell>
          <cell r="B547" t="str">
            <v>TECNICO (A) DE ENFERMAGEM</v>
          </cell>
          <cell r="C547">
            <v>1868.63</v>
          </cell>
          <cell r="D547">
            <v>0</v>
          </cell>
          <cell r="E547">
            <v>0</v>
          </cell>
          <cell r="F547">
            <v>2586.41</v>
          </cell>
          <cell r="G547">
            <v>221.07</v>
          </cell>
          <cell r="H547">
            <v>2365.34</v>
          </cell>
        </row>
        <row r="548">
          <cell r="A548" t="str">
            <v>MARIA NILMA GALENO TELES DA SILVA</v>
          </cell>
          <cell r="B548" t="str">
            <v>AUXILIAR DE FARMACIA</v>
          </cell>
          <cell r="C548">
            <v>1698.74</v>
          </cell>
          <cell r="D548">
            <v>1046.8</v>
          </cell>
          <cell r="E548">
            <v>0</v>
          </cell>
          <cell r="F548">
            <v>1897.32</v>
          </cell>
          <cell r="G548">
            <v>1897.32</v>
          </cell>
          <cell r="H548">
            <v>0</v>
          </cell>
        </row>
        <row r="549">
          <cell r="A549" t="str">
            <v>MARINA ARAUJO E ROCHA</v>
          </cell>
          <cell r="B549" t="str">
            <v>MEDICO (A) OBSTETRA</v>
          </cell>
          <cell r="C549">
            <v>10264.77</v>
          </cell>
          <cell r="D549">
            <v>0</v>
          </cell>
          <cell r="E549">
            <v>0</v>
          </cell>
          <cell r="F549">
            <v>11376.65</v>
          </cell>
          <cell r="G549">
            <v>2879.4</v>
          </cell>
          <cell r="H549">
            <v>8497.25</v>
          </cell>
        </row>
        <row r="550">
          <cell r="A550" t="str">
            <v>MARIZETE REIS RIBEIRO</v>
          </cell>
          <cell r="B550" t="str">
            <v>TECNICO (A) DE ENFERMAGEM</v>
          </cell>
          <cell r="C550">
            <v>1868.63</v>
          </cell>
          <cell r="D550">
            <v>0</v>
          </cell>
          <cell r="E550">
            <v>0</v>
          </cell>
          <cell r="F550">
            <v>2358.06</v>
          </cell>
          <cell r="G550">
            <v>217.42</v>
          </cell>
          <cell r="H550">
            <v>2140.64</v>
          </cell>
        </row>
        <row r="551">
          <cell r="A551" t="str">
            <v>ROSALINA DIAS CARNEIRO RIBEIRO</v>
          </cell>
          <cell r="B551" t="str">
            <v>FISIOTERAPEUTA</v>
          </cell>
          <cell r="C551">
            <v>2736.27</v>
          </cell>
          <cell r="D551">
            <v>0</v>
          </cell>
          <cell r="E551">
            <v>0</v>
          </cell>
          <cell r="F551">
            <v>2774.25</v>
          </cell>
          <cell r="G551">
            <v>271.57</v>
          </cell>
          <cell r="H551">
            <v>2502.6799999999998</v>
          </cell>
        </row>
        <row r="552">
          <cell r="A552" t="str">
            <v>VIVIANE RIBEIRO DE LIMA</v>
          </cell>
          <cell r="B552" t="str">
            <v>ASSISTENTE SOCIAL</v>
          </cell>
          <cell r="C552">
            <v>2884.69</v>
          </cell>
          <cell r="D552">
            <v>0</v>
          </cell>
          <cell r="E552">
            <v>0</v>
          </cell>
          <cell r="F552">
            <v>3556.92</v>
          </cell>
          <cell r="G552">
            <v>413.81</v>
          </cell>
          <cell r="H552">
            <v>3143.11</v>
          </cell>
        </row>
        <row r="553">
          <cell r="A553" t="str">
            <v>MICHELE MARIA DOS SANTOS SILVEIRA</v>
          </cell>
          <cell r="B553" t="str">
            <v>GERENTE DE QUALIDADE</v>
          </cell>
          <cell r="C553">
            <v>10000</v>
          </cell>
          <cell r="D553">
            <v>0</v>
          </cell>
          <cell r="E553">
            <v>0</v>
          </cell>
          <cell r="F553">
            <v>10500</v>
          </cell>
          <cell r="G553">
            <v>2638.32</v>
          </cell>
          <cell r="H553">
            <v>7861.68</v>
          </cell>
        </row>
        <row r="554">
          <cell r="A554" t="str">
            <v>KARINE LEAO DE LIMA</v>
          </cell>
          <cell r="B554" t="str">
            <v>ASSISTENTE ADMINISTRATIVO</v>
          </cell>
          <cell r="C554">
            <v>1868.63</v>
          </cell>
          <cell r="D554">
            <v>0</v>
          </cell>
          <cell r="E554">
            <v>0</v>
          </cell>
          <cell r="F554">
            <v>2226.06</v>
          </cell>
          <cell r="G554">
            <v>200.54</v>
          </cell>
          <cell r="H554">
            <v>2025.52</v>
          </cell>
        </row>
        <row r="555">
          <cell r="A555" t="str">
            <v>BRUNA RUSTIGUEL DE SIQUEIRA</v>
          </cell>
          <cell r="B555" t="str">
            <v>ENFERMEIRO (A)</v>
          </cell>
          <cell r="C555">
            <v>3771.03</v>
          </cell>
          <cell r="D555">
            <v>0</v>
          </cell>
          <cell r="E555">
            <v>0</v>
          </cell>
          <cell r="F555">
            <v>4412.13</v>
          </cell>
          <cell r="G555">
            <v>665.79</v>
          </cell>
          <cell r="H555">
            <v>3746.34</v>
          </cell>
        </row>
        <row r="556">
          <cell r="A556" t="str">
            <v>FERNANDO FERREIRA DE ARAUJO</v>
          </cell>
          <cell r="B556" t="str">
            <v>ASSISTENTE ADMINISTRATIVO</v>
          </cell>
          <cell r="C556">
            <v>1868.63</v>
          </cell>
          <cell r="D556">
            <v>0</v>
          </cell>
          <cell r="E556">
            <v>0</v>
          </cell>
          <cell r="F556">
            <v>2551.84</v>
          </cell>
          <cell r="G556">
            <v>209.86</v>
          </cell>
          <cell r="H556">
            <v>2341.98</v>
          </cell>
        </row>
        <row r="557">
          <cell r="A557" t="str">
            <v>CRISTIANO PLACIDO JUNIOR</v>
          </cell>
          <cell r="B557" t="str">
            <v>FARMACEUTICO (A)</v>
          </cell>
          <cell r="C557">
            <v>3175.46</v>
          </cell>
          <cell r="D557">
            <v>0</v>
          </cell>
          <cell r="E557">
            <v>0</v>
          </cell>
          <cell r="F557">
            <v>3602.13</v>
          </cell>
          <cell r="G557">
            <v>426.02</v>
          </cell>
          <cell r="H557">
            <v>3176.11</v>
          </cell>
        </row>
        <row r="558">
          <cell r="A558" t="str">
            <v>SAMARA DE LIMA PAIVA</v>
          </cell>
          <cell r="B558" t="str">
            <v>ENFERMEIRO (A)</v>
          </cell>
          <cell r="C558">
            <v>3085</v>
          </cell>
          <cell r="D558">
            <v>0</v>
          </cell>
          <cell r="E558">
            <v>0</v>
          </cell>
          <cell r="F558">
            <v>3803.9</v>
          </cell>
          <cell r="G558">
            <v>480.5</v>
          </cell>
          <cell r="H558">
            <v>3323.4</v>
          </cell>
        </row>
        <row r="559">
          <cell r="A559" t="str">
            <v>ALEXANDRA DE SOUSA DIAS FERNANDES</v>
          </cell>
          <cell r="B559" t="str">
            <v>FONOAUDIOLOGO (A)</v>
          </cell>
          <cell r="C559">
            <v>4807.8100000000004</v>
          </cell>
          <cell r="D559">
            <v>0</v>
          </cell>
          <cell r="E559">
            <v>0</v>
          </cell>
          <cell r="F559">
            <v>5918.98</v>
          </cell>
          <cell r="G559">
            <v>1217.31</v>
          </cell>
          <cell r="H559">
            <v>4701.67</v>
          </cell>
        </row>
        <row r="560">
          <cell r="A560" t="str">
            <v>ALIOMAR RIBEIRO DOS SANTOS</v>
          </cell>
          <cell r="B560" t="str">
            <v>ENFERMEIRO (A)</v>
          </cell>
          <cell r="C560">
            <v>3085</v>
          </cell>
          <cell r="D560">
            <v>0</v>
          </cell>
          <cell r="E560">
            <v>0</v>
          </cell>
          <cell r="F560">
            <v>3692.76</v>
          </cell>
          <cell r="G560">
            <v>450.49</v>
          </cell>
          <cell r="H560">
            <v>3242.27</v>
          </cell>
        </row>
        <row r="561">
          <cell r="A561" t="str">
            <v>JAQUELINE BARBOSA DA SILVA CARVALHO</v>
          </cell>
          <cell r="B561" t="str">
            <v>TECNICO (A) DE ENFERMAGEM</v>
          </cell>
          <cell r="C561">
            <v>1868.63</v>
          </cell>
          <cell r="D561">
            <v>0</v>
          </cell>
          <cell r="E561">
            <v>0</v>
          </cell>
          <cell r="F561">
            <v>2448.7399999999998</v>
          </cell>
          <cell r="G561">
            <v>207.95</v>
          </cell>
          <cell r="H561">
            <v>2240.79</v>
          </cell>
        </row>
        <row r="562">
          <cell r="A562" t="str">
            <v>JAQUELINE DOS SANTOS MOIA</v>
          </cell>
          <cell r="B562" t="str">
            <v>ASSISTENTE ADMINISTRATIVO</v>
          </cell>
          <cell r="C562">
            <v>1868.63</v>
          </cell>
          <cell r="D562">
            <v>2968.08</v>
          </cell>
          <cell r="E562">
            <v>1113.03</v>
          </cell>
          <cell r="F562">
            <v>4303.71</v>
          </cell>
          <cell r="G562">
            <v>4303.71</v>
          </cell>
          <cell r="H562">
            <v>0</v>
          </cell>
        </row>
        <row r="563">
          <cell r="A563" t="str">
            <v>DARLUCIVANIA BUENO DA SILVA</v>
          </cell>
          <cell r="B563" t="str">
            <v>FARMACEUTICO (A)</v>
          </cell>
          <cell r="C563">
            <v>3175.46</v>
          </cell>
          <cell r="D563">
            <v>0</v>
          </cell>
          <cell r="E563">
            <v>0</v>
          </cell>
          <cell r="F563">
            <v>3598.23</v>
          </cell>
          <cell r="G563">
            <v>424.97</v>
          </cell>
          <cell r="H563">
            <v>3173.26</v>
          </cell>
        </row>
        <row r="564">
          <cell r="A564" t="str">
            <v>JOSENIRES NILO DE SANTANA BARBOSA</v>
          </cell>
          <cell r="B564" t="str">
            <v>TECNICO (A) DE ENFERMAGEM</v>
          </cell>
          <cell r="C564">
            <v>1868.63</v>
          </cell>
          <cell r="D564">
            <v>0</v>
          </cell>
          <cell r="E564">
            <v>0</v>
          </cell>
          <cell r="F564">
            <v>2513.3000000000002</v>
          </cell>
          <cell r="G564">
            <v>542.29999999999995</v>
          </cell>
          <cell r="H564">
            <v>1971</v>
          </cell>
        </row>
        <row r="565">
          <cell r="A565" t="str">
            <v>ERICKA VIANA DE OLIVEIRA</v>
          </cell>
          <cell r="B565" t="str">
            <v>TECNICO (A) DE ENFERMAGEM</v>
          </cell>
          <cell r="C565">
            <v>1868.63</v>
          </cell>
          <cell r="D565">
            <v>0</v>
          </cell>
          <cell r="E565">
            <v>0</v>
          </cell>
          <cell r="F565">
            <v>2264.63</v>
          </cell>
          <cell r="G565">
            <v>192.64</v>
          </cell>
          <cell r="H565">
            <v>2071.9899999999998</v>
          </cell>
        </row>
        <row r="566">
          <cell r="A566" t="str">
            <v>LORRAYNNE VAZ NOGUEIRA</v>
          </cell>
          <cell r="B566" t="str">
            <v>ASSISTENTE ADMINISTRATIVO</v>
          </cell>
          <cell r="C566">
            <v>1868.63</v>
          </cell>
          <cell r="D566">
            <v>0</v>
          </cell>
          <cell r="E566">
            <v>0</v>
          </cell>
          <cell r="F566">
            <v>2226.06</v>
          </cell>
          <cell r="G566">
            <v>180.54</v>
          </cell>
          <cell r="H566">
            <v>2045.52</v>
          </cell>
        </row>
        <row r="567">
          <cell r="A567" t="str">
            <v>THIAGO RODRIGUES DOS SANTOS</v>
          </cell>
          <cell r="B567" t="str">
            <v>AUXILIAR DE FARMACIA</v>
          </cell>
          <cell r="C567">
            <v>1698.74</v>
          </cell>
          <cell r="D567">
            <v>0</v>
          </cell>
          <cell r="E567">
            <v>0</v>
          </cell>
          <cell r="F567">
            <v>2199.7199999999998</v>
          </cell>
          <cell r="G567">
            <v>178.17</v>
          </cell>
          <cell r="H567">
            <v>2021.55</v>
          </cell>
        </row>
        <row r="568">
          <cell r="A568" t="str">
            <v>ZULEIDE ANICETO BARBOSA</v>
          </cell>
          <cell r="B568" t="str">
            <v>TECNICO (A) DE ENFERMAGEM</v>
          </cell>
          <cell r="C568">
            <v>1868.63</v>
          </cell>
          <cell r="D568">
            <v>0</v>
          </cell>
          <cell r="E568">
            <v>0</v>
          </cell>
          <cell r="F568">
            <v>2264.63</v>
          </cell>
          <cell r="G568">
            <v>188.14</v>
          </cell>
          <cell r="H568">
            <v>2076.4899999999998</v>
          </cell>
        </row>
        <row r="569">
          <cell r="A569" t="str">
            <v>MARIA ANGELA NORONHA</v>
          </cell>
          <cell r="B569" t="str">
            <v>TECNICO (A) DE ENFERMAGEM</v>
          </cell>
          <cell r="C569">
            <v>1868.63</v>
          </cell>
          <cell r="D569">
            <v>2968.08</v>
          </cell>
          <cell r="E569">
            <v>0</v>
          </cell>
          <cell r="F569">
            <v>3039.17</v>
          </cell>
          <cell r="G569">
            <v>3038.56</v>
          </cell>
          <cell r="H569">
            <v>0.61</v>
          </cell>
        </row>
        <row r="570">
          <cell r="A570" t="str">
            <v>DESIRRE FERNANDES NEVES DE JESUS</v>
          </cell>
          <cell r="B570" t="str">
            <v>ENFERMEIRO (A)</v>
          </cell>
          <cell r="C570">
            <v>3085</v>
          </cell>
          <cell r="D570">
            <v>4473.88</v>
          </cell>
          <cell r="E570">
            <v>0</v>
          </cell>
          <cell r="F570">
            <v>6958.62</v>
          </cell>
          <cell r="G570">
            <v>4728.79</v>
          </cell>
          <cell r="H570">
            <v>2229.83</v>
          </cell>
        </row>
        <row r="571">
          <cell r="A571" t="str">
            <v>DANIELLA DA CRUZ PINTO</v>
          </cell>
          <cell r="B571" t="str">
            <v>ASSISTENTE ADMINISTRATIVO</v>
          </cell>
          <cell r="C571">
            <v>1868.63</v>
          </cell>
          <cell r="D571">
            <v>0</v>
          </cell>
          <cell r="E571">
            <v>0</v>
          </cell>
          <cell r="F571">
            <v>2226.06</v>
          </cell>
          <cell r="G571">
            <v>200.54</v>
          </cell>
          <cell r="H571">
            <v>2025.52</v>
          </cell>
        </row>
        <row r="572">
          <cell r="A572" t="str">
            <v>ADRIANA VIEIRA DA SILVA</v>
          </cell>
          <cell r="B572" t="str">
            <v>TECNICO (A) DE ENFERMAGEM</v>
          </cell>
          <cell r="C572">
            <v>1868.63</v>
          </cell>
          <cell r="D572">
            <v>0</v>
          </cell>
          <cell r="E572">
            <v>0</v>
          </cell>
          <cell r="F572">
            <v>2358.06</v>
          </cell>
          <cell r="G572">
            <v>304.22000000000003</v>
          </cell>
          <cell r="H572">
            <v>2053.84</v>
          </cell>
        </row>
        <row r="573">
          <cell r="A573" t="str">
            <v>MAYLLON ALCANTARA PINTO</v>
          </cell>
          <cell r="B573" t="str">
            <v>AUXILIAR DE FARMACIA</v>
          </cell>
          <cell r="C573">
            <v>1698.74</v>
          </cell>
          <cell r="D573">
            <v>0</v>
          </cell>
          <cell r="E573">
            <v>0</v>
          </cell>
          <cell r="F573">
            <v>2319.0300000000002</v>
          </cell>
          <cell r="G573">
            <v>188.91</v>
          </cell>
          <cell r="H573">
            <v>2130.12</v>
          </cell>
        </row>
        <row r="574">
          <cell r="A574" t="str">
            <v>LUZELENA VASQUES PEREIRA</v>
          </cell>
          <cell r="B574" t="str">
            <v>ENFERMEIRO (A)</v>
          </cell>
          <cell r="C574">
            <v>3085</v>
          </cell>
          <cell r="D574">
            <v>0</v>
          </cell>
          <cell r="E574">
            <v>0</v>
          </cell>
          <cell r="F574">
            <v>3419.14</v>
          </cell>
          <cell r="G574">
            <v>376.62</v>
          </cell>
          <cell r="H574">
            <v>3042.52</v>
          </cell>
        </row>
        <row r="575">
          <cell r="A575" t="str">
            <v>DANIEL SANTA CRUZ FERREIRA SA</v>
          </cell>
          <cell r="B575" t="str">
            <v>TECNICO (A) DE LABORATORIO</v>
          </cell>
          <cell r="C575">
            <v>2278.91</v>
          </cell>
          <cell r="D575">
            <v>0</v>
          </cell>
          <cell r="E575">
            <v>0</v>
          </cell>
          <cell r="F575">
            <v>2963.14</v>
          </cell>
          <cell r="G575">
            <v>302.86</v>
          </cell>
          <cell r="H575">
            <v>2660.28</v>
          </cell>
        </row>
        <row r="576">
          <cell r="A576" t="str">
            <v>ANDREIA JOSE DOS SANTOS</v>
          </cell>
          <cell r="B576" t="str">
            <v>TECNICO (A) DE ENFERMAGEM</v>
          </cell>
          <cell r="C576">
            <v>1868.63</v>
          </cell>
          <cell r="D576">
            <v>0</v>
          </cell>
          <cell r="E576">
            <v>0</v>
          </cell>
          <cell r="F576">
            <v>2384.8200000000002</v>
          </cell>
          <cell r="G576">
            <v>194.83</v>
          </cell>
          <cell r="H576">
            <v>2189.9899999999998</v>
          </cell>
        </row>
        <row r="577">
          <cell r="A577" t="str">
            <v>KESLEY GENUINO DA SILVA</v>
          </cell>
          <cell r="B577" t="str">
            <v>TECNICO (A) DE ENFERMAGEM</v>
          </cell>
          <cell r="C577">
            <v>1868.63</v>
          </cell>
          <cell r="D577">
            <v>0</v>
          </cell>
          <cell r="E577">
            <v>0</v>
          </cell>
          <cell r="F577">
            <v>2264.63</v>
          </cell>
          <cell r="G577">
            <v>305.66000000000003</v>
          </cell>
          <cell r="H577">
            <v>1958.97</v>
          </cell>
        </row>
        <row r="578">
          <cell r="A578" t="str">
            <v>ANGELA APARECIDA AUGUSTA SOARES</v>
          </cell>
          <cell r="B578" t="str">
            <v>ENFERMEIRO (A) DO TRABALHO</v>
          </cell>
          <cell r="C578">
            <v>3085</v>
          </cell>
          <cell r="D578">
            <v>0</v>
          </cell>
          <cell r="E578">
            <v>0</v>
          </cell>
          <cell r="F578">
            <v>3349</v>
          </cell>
          <cell r="G578">
            <v>358.1</v>
          </cell>
          <cell r="H578">
            <v>2990.9</v>
          </cell>
        </row>
        <row r="579">
          <cell r="A579" t="str">
            <v>ALCICLEIDE DA SILVA MOURA RODRIGUES</v>
          </cell>
          <cell r="B579" t="str">
            <v>TECNICO (A) DE ENFERMAGEM</v>
          </cell>
          <cell r="C579">
            <v>1868.63</v>
          </cell>
          <cell r="D579">
            <v>0</v>
          </cell>
          <cell r="E579">
            <v>0</v>
          </cell>
          <cell r="F579">
            <v>2226.06</v>
          </cell>
          <cell r="G579">
            <v>180.54</v>
          </cell>
          <cell r="H579">
            <v>2045.52</v>
          </cell>
        </row>
        <row r="580">
          <cell r="A580" t="str">
            <v>ALESSANDRA MACHADO DE LIMA MARRA</v>
          </cell>
          <cell r="B580" t="str">
            <v>TECNICO (A) DE ENFERMAGEM DO TRABALHO</v>
          </cell>
          <cell r="C580">
            <v>1868.63</v>
          </cell>
          <cell r="D580">
            <v>0</v>
          </cell>
          <cell r="E580">
            <v>0</v>
          </cell>
          <cell r="F580">
            <v>2226.06</v>
          </cell>
          <cell r="G580">
            <v>180.54</v>
          </cell>
          <cell r="H580">
            <v>2045.52</v>
          </cell>
        </row>
        <row r="581">
          <cell r="A581" t="str">
            <v>DIVA RODRIGUES SANTANA VAZ</v>
          </cell>
          <cell r="B581" t="str">
            <v>TECNICO (A) DE ENFERMAGEM</v>
          </cell>
          <cell r="C581">
            <v>1868.63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A582" t="str">
            <v>LUCIMARA BONIN NAVES</v>
          </cell>
          <cell r="B582" t="str">
            <v>TECNICO (A) DE ENFERMAGEM</v>
          </cell>
          <cell r="C582">
            <v>1868.63</v>
          </cell>
          <cell r="D582">
            <v>0</v>
          </cell>
          <cell r="E582">
            <v>0</v>
          </cell>
          <cell r="F582">
            <v>2316.4</v>
          </cell>
          <cell r="G582">
            <v>429.26</v>
          </cell>
          <cell r="H582">
            <v>1887.14</v>
          </cell>
        </row>
        <row r="583">
          <cell r="A583" t="str">
            <v>MIRIAN ARANTES GONCALVES CARVALHO</v>
          </cell>
          <cell r="B583" t="str">
            <v>TECNICO (A) DE ENFERMAGEM</v>
          </cell>
          <cell r="C583">
            <v>1868.63</v>
          </cell>
          <cell r="D583">
            <v>0</v>
          </cell>
          <cell r="E583">
            <v>0</v>
          </cell>
          <cell r="F583">
            <v>2554.84</v>
          </cell>
          <cell r="G583">
            <v>210.13</v>
          </cell>
          <cell r="H583">
            <v>2344.71</v>
          </cell>
        </row>
        <row r="584">
          <cell r="A584" t="str">
            <v>WANDA FERRAZ DA CRUZ</v>
          </cell>
          <cell r="B584" t="str">
            <v>TECNICO (A) DE ENFERMAGEM</v>
          </cell>
          <cell r="C584">
            <v>1868.63</v>
          </cell>
          <cell r="D584">
            <v>0</v>
          </cell>
          <cell r="E584">
            <v>0</v>
          </cell>
          <cell r="F584">
            <v>2226.06</v>
          </cell>
          <cell r="G584">
            <v>292.33999999999997</v>
          </cell>
          <cell r="H584">
            <v>1933.72</v>
          </cell>
        </row>
        <row r="585">
          <cell r="A585" t="str">
            <v>FERNANDO LUIZ DIAS</v>
          </cell>
          <cell r="B585" t="str">
            <v>AUXILIAR OPERACIONAL</v>
          </cell>
          <cell r="C585">
            <v>1320.6</v>
          </cell>
          <cell r="D585">
            <v>0</v>
          </cell>
          <cell r="E585">
            <v>0</v>
          </cell>
          <cell r="F585">
            <v>2029.24</v>
          </cell>
          <cell r="G585">
            <v>242.07</v>
          </cell>
          <cell r="H585">
            <v>1787.17</v>
          </cell>
        </row>
        <row r="586">
          <cell r="A586" t="str">
            <v>MARIA JOSE ARAUJO</v>
          </cell>
          <cell r="B586" t="str">
            <v>TECNICO (A) DE ENFERMAGEM</v>
          </cell>
          <cell r="C586">
            <v>1868.63</v>
          </cell>
          <cell r="D586">
            <v>0</v>
          </cell>
          <cell r="E586">
            <v>0</v>
          </cell>
          <cell r="F586">
            <v>2553.31</v>
          </cell>
          <cell r="G586">
            <v>322.11</v>
          </cell>
          <cell r="H586">
            <v>2231.1999999999998</v>
          </cell>
        </row>
        <row r="587">
          <cell r="A587" t="str">
            <v>EWELLYN CRISTINA ALVES DE ARAUJO</v>
          </cell>
          <cell r="B587" t="str">
            <v>FISIOTERAPEUTA</v>
          </cell>
          <cell r="C587">
            <v>2736.27</v>
          </cell>
          <cell r="D587">
            <v>0</v>
          </cell>
          <cell r="E587">
            <v>0</v>
          </cell>
          <cell r="F587">
            <v>2774.25</v>
          </cell>
          <cell r="G587">
            <v>246.02</v>
          </cell>
          <cell r="H587">
            <v>2528.23</v>
          </cell>
        </row>
        <row r="588">
          <cell r="A588" t="str">
            <v>MARIA EDINAIR VICENTE</v>
          </cell>
          <cell r="B588" t="str">
            <v>TECNICO (A) DE ENFERMAGEM</v>
          </cell>
          <cell r="C588">
            <v>1868.63</v>
          </cell>
          <cell r="D588">
            <v>3654.1</v>
          </cell>
          <cell r="E588">
            <v>1178.43</v>
          </cell>
          <cell r="F588">
            <v>5939.01</v>
          </cell>
          <cell r="G588">
            <v>5939.01</v>
          </cell>
          <cell r="H588">
            <v>0</v>
          </cell>
        </row>
        <row r="589">
          <cell r="A589" t="str">
            <v>NATALIA CINTRA PIEDADE</v>
          </cell>
          <cell r="B589" t="str">
            <v>TECNICO (A) DE ENFERMAGEM</v>
          </cell>
          <cell r="C589">
            <v>1868.63</v>
          </cell>
          <cell r="D589">
            <v>0</v>
          </cell>
          <cell r="E589">
            <v>0</v>
          </cell>
          <cell r="F589">
            <v>2412.2399999999998</v>
          </cell>
          <cell r="G589">
            <v>239.35</v>
          </cell>
          <cell r="H589">
            <v>2172.89</v>
          </cell>
        </row>
        <row r="590">
          <cell r="A590" t="str">
            <v>AMANDA LOHANNY SOUSA CAMPOS</v>
          </cell>
          <cell r="B590" t="str">
            <v>FISIOTERAPEUTA</v>
          </cell>
          <cell r="C590">
            <v>2736.27</v>
          </cell>
          <cell r="D590">
            <v>4259.88</v>
          </cell>
          <cell r="E590">
            <v>0</v>
          </cell>
          <cell r="F590">
            <v>4579.99</v>
          </cell>
          <cell r="G590">
            <v>4304.22</v>
          </cell>
          <cell r="H590">
            <v>275.77</v>
          </cell>
        </row>
        <row r="591">
          <cell r="A591" t="str">
            <v>HYAGO DA SILVA QUEIROZ</v>
          </cell>
          <cell r="B591" t="str">
            <v>AUXILIAR DE FARMACIA</v>
          </cell>
          <cell r="C591">
            <v>1698.74</v>
          </cell>
          <cell r="D591">
            <v>0</v>
          </cell>
          <cell r="E591">
            <v>0</v>
          </cell>
          <cell r="F591">
            <v>2432.63</v>
          </cell>
          <cell r="G591">
            <v>301.05</v>
          </cell>
          <cell r="H591">
            <v>2131.58</v>
          </cell>
        </row>
        <row r="592">
          <cell r="A592" t="str">
            <v>MARIA JOSE GABRIEL DA SILVA BARBOSA</v>
          </cell>
          <cell r="B592" t="str">
            <v>ENFERMEIRO (A)</v>
          </cell>
          <cell r="C592">
            <v>3085</v>
          </cell>
          <cell r="D592">
            <v>0</v>
          </cell>
          <cell r="E592">
            <v>0</v>
          </cell>
          <cell r="F592">
            <v>1674.5</v>
          </cell>
          <cell r="G592">
            <v>130.9</v>
          </cell>
          <cell r="H592">
            <v>1543.6</v>
          </cell>
        </row>
        <row r="593">
          <cell r="A593" t="str">
            <v>DANUBIA PEREIRA MINEIRO</v>
          </cell>
          <cell r="B593" t="str">
            <v>TECNICO (A) DE ENFERMAGEM</v>
          </cell>
          <cell r="C593">
            <v>1868.63</v>
          </cell>
          <cell r="D593">
            <v>0</v>
          </cell>
          <cell r="E593">
            <v>0</v>
          </cell>
          <cell r="F593">
            <v>2264.63</v>
          </cell>
          <cell r="G593">
            <v>201.98</v>
          </cell>
          <cell r="H593">
            <v>2062.65</v>
          </cell>
        </row>
        <row r="594">
          <cell r="A594" t="str">
            <v>WANDERSON RODRIGUES SOARES</v>
          </cell>
          <cell r="B594" t="str">
            <v>TECNICO (A) DE ENFERMAGEM</v>
          </cell>
          <cell r="C594">
            <v>1868.63</v>
          </cell>
          <cell r="D594">
            <v>0</v>
          </cell>
          <cell r="E594">
            <v>0</v>
          </cell>
          <cell r="F594">
            <v>2156.83</v>
          </cell>
          <cell r="G594">
            <v>264.89999999999998</v>
          </cell>
          <cell r="H594">
            <v>1891.93</v>
          </cell>
        </row>
        <row r="595">
          <cell r="A595" t="str">
            <v>PATRICIA DIAS DE JESUS NOVATO</v>
          </cell>
          <cell r="B595" t="str">
            <v>TECNICO (A) DE ENFERMAGEM</v>
          </cell>
          <cell r="C595">
            <v>1868.63</v>
          </cell>
          <cell r="D595">
            <v>0</v>
          </cell>
          <cell r="E595">
            <v>0</v>
          </cell>
          <cell r="F595">
            <v>2358.06</v>
          </cell>
          <cell r="G595">
            <v>192.42</v>
          </cell>
          <cell r="H595">
            <v>2165.64</v>
          </cell>
        </row>
        <row r="596">
          <cell r="A596" t="str">
            <v>ROSANA DE OLIVEIRA MOURA</v>
          </cell>
          <cell r="B596" t="str">
            <v>COORDENADOR (A) DE COMPRAS</v>
          </cell>
          <cell r="C596">
            <v>7478.32</v>
          </cell>
          <cell r="D596">
            <v>5234.83</v>
          </cell>
          <cell r="E596">
            <v>0</v>
          </cell>
          <cell r="F596">
            <v>9160.9500000000007</v>
          </cell>
          <cell r="G596">
            <v>5692.31</v>
          </cell>
          <cell r="H596">
            <v>3468.64</v>
          </cell>
        </row>
        <row r="597">
          <cell r="A597" t="str">
            <v>GEOVANNA MACEDO DA COSTA</v>
          </cell>
          <cell r="B597" t="str">
            <v>ASSISTENTE ADMINISTRATIVO</v>
          </cell>
          <cell r="C597">
            <v>2243.48</v>
          </cell>
          <cell r="D597">
            <v>0</v>
          </cell>
          <cell r="E597">
            <v>0</v>
          </cell>
          <cell r="F597">
            <v>2355.65</v>
          </cell>
          <cell r="G597">
            <v>326.81</v>
          </cell>
          <cell r="H597">
            <v>2028.84</v>
          </cell>
        </row>
        <row r="598">
          <cell r="A598" t="str">
            <v>FERNANDA FERREIRA BARBOSA</v>
          </cell>
          <cell r="B598" t="str">
            <v>ASSISTENTE ADMINISTRATIVO</v>
          </cell>
          <cell r="C598">
            <v>2243.48</v>
          </cell>
          <cell r="D598">
            <v>1570.44</v>
          </cell>
          <cell r="E598">
            <v>0</v>
          </cell>
          <cell r="F598">
            <v>3297.92</v>
          </cell>
          <cell r="G598">
            <v>1817.39</v>
          </cell>
          <cell r="H598">
            <v>1480.53</v>
          </cell>
        </row>
        <row r="599">
          <cell r="A599" t="str">
            <v>MILENNA GONCALVES NASCIMENTO</v>
          </cell>
          <cell r="B599" t="str">
            <v>ASSISTENTE DE RECURSOS HUMANOS</v>
          </cell>
          <cell r="C599">
            <v>2243.48</v>
          </cell>
          <cell r="D599">
            <v>0</v>
          </cell>
          <cell r="E599">
            <v>0</v>
          </cell>
          <cell r="F599">
            <v>2355.65</v>
          </cell>
          <cell r="G599">
            <v>192.2</v>
          </cell>
          <cell r="H599">
            <v>2163.4499999999998</v>
          </cell>
        </row>
        <row r="600">
          <cell r="A600" t="str">
            <v>ALEX LEAO BUENO</v>
          </cell>
          <cell r="B600" t="str">
            <v>ANALISTA DE RECURSOS HUMANOS</v>
          </cell>
          <cell r="C600">
            <v>2991.32</v>
          </cell>
          <cell r="D600">
            <v>4187.97</v>
          </cell>
          <cell r="E600">
            <v>0</v>
          </cell>
          <cell r="F600">
            <v>4292.67</v>
          </cell>
          <cell r="G600">
            <v>4202.62</v>
          </cell>
          <cell r="H600">
            <v>90.05</v>
          </cell>
        </row>
        <row r="601">
          <cell r="A601" t="str">
            <v>LEIDIMAR CASTRO DOS SANTOS</v>
          </cell>
          <cell r="B601" t="str">
            <v>ASSISTENTE ADMINISTRATIVO</v>
          </cell>
          <cell r="C601">
            <v>2243.48</v>
          </cell>
          <cell r="D601">
            <v>3690.97</v>
          </cell>
          <cell r="E601">
            <v>1177.83</v>
          </cell>
          <cell r="F601">
            <v>6322</v>
          </cell>
          <cell r="G601">
            <v>6322</v>
          </cell>
          <cell r="H601">
            <v>0</v>
          </cell>
        </row>
        <row r="602">
          <cell r="A602" t="str">
            <v>ANA CRISTINA PINHO DOS SANTOS</v>
          </cell>
          <cell r="B602" t="str">
            <v>COMPLIANCE OFFICER</v>
          </cell>
          <cell r="C602">
            <v>17190.330000000002</v>
          </cell>
          <cell r="D602">
            <v>0</v>
          </cell>
          <cell r="E602">
            <v>0</v>
          </cell>
          <cell r="F602">
            <v>20588.849999999999</v>
          </cell>
          <cell r="G602">
            <v>4714.53</v>
          </cell>
          <cell r="H602">
            <v>15874.32</v>
          </cell>
        </row>
        <row r="603">
          <cell r="A603" t="str">
            <v>MAYRA FERNANDA CANDIDO MOREIRA</v>
          </cell>
          <cell r="B603" t="str">
            <v>TECNICO (A) DE ENFERMAGEM</v>
          </cell>
          <cell r="C603">
            <v>1868.63</v>
          </cell>
          <cell r="D603">
            <v>0</v>
          </cell>
          <cell r="E603">
            <v>0</v>
          </cell>
          <cell r="F603">
            <v>2554.5300000000002</v>
          </cell>
          <cell r="G603">
            <v>317.74</v>
          </cell>
          <cell r="H603">
            <v>2236.79</v>
          </cell>
        </row>
        <row r="604">
          <cell r="A604" t="str">
            <v>DANIELLI DE LIMA DOURADO VIEIRA</v>
          </cell>
          <cell r="B604" t="str">
            <v>ASSISTENTE ADMINISTRATIVO</v>
          </cell>
          <cell r="C604">
            <v>1868.63</v>
          </cell>
          <cell r="D604">
            <v>0</v>
          </cell>
          <cell r="E604">
            <v>0</v>
          </cell>
          <cell r="F604">
            <v>2226.06</v>
          </cell>
          <cell r="G604">
            <v>200.54</v>
          </cell>
          <cell r="H604">
            <v>2025.52</v>
          </cell>
        </row>
        <row r="605">
          <cell r="A605" t="str">
            <v>ANA PAULA ASSUNCAO MOREIRA</v>
          </cell>
          <cell r="B605" t="str">
            <v>COORDENADOR (A) DE ENFERMAGEM</v>
          </cell>
          <cell r="C605">
            <v>3719.63</v>
          </cell>
          <cell r="D605">
            <v>0</v>
          </cell>
          <cell r="E605">
            <v>0</v>
          </cell>
          <cell r="F605">
            <v>4483.63</v>
          </cell>
          <cell r="G605">
            <v>691.89</v>
          </cell>
          <cell r="H605">
            <v>3791.74</v>
          </cell>
        </row>
        <row r="606">
          <cell r="A606" t="str">
            <v>ADNA FERREIRA CAMARGO</v>
          </cell>
          <cell r="B606" t="str">
            <v>TECNICO (A) DE ENFERMAGEM</v>
          </cell>
          <cell r="C606">
            <v>2284.25</v>
          </cell>
          <cell r="D606">
            <v>0</v>
          </cell>
          <cell r="E606">
            <v>0</v>
          </cell>
          <cell r="F606">
            <v>2794.46</v>
          </cell>
          <cell r="G606">
            <v>387.39</v>
          </cell>
          <cell r="H606">
            <v>2407.0700000000002</v>
          </cell>
        </row>
        <row r="607">
          <cell r="A607" t="str">
            <v>YASMIN DE SOUZA MACHADO</v>
          </cell>
          <cell r="B607" t="str">
            <v>ASSISTENTE SOCIAL</v>
          </cell>
          <cell r="C607">
            <v>2884.69</v>
          </cell>
          <cell r="D607">
            <v>0</v>
          </cell>
          <cell r="E607">
            <v>0</v>
          </cell>
          <cell r="F607">
            <v>3556.92</v>
          </cell>
          <cell r="G607">
            <v>413.81</v>
          </cell>
          <cell r="H607">
            <v>3143.11</v>
          </cell>
        </row>
        <row r="608">
          <cell r="A608" t="str">
            <v>ADINAIR GOMES NOVAIS</v>
          </cell>
          <cell r="B608" t="str">
            <v>TECNICO (A) DE ENFERMAGEM</v>
          </cell>
          <cell r="C608">
            <v>1868.63</v>
          </cell>
          <cell r="D608">
            <v>0</v>
          </cell>
          <cell r="E608">
            <v>0</v>
          </cell>
          <cell r="F608">
            <v>2264.63</v>
          </cell>
          <cell r="G608">
            <v>217.25</v>
          </cell>
          <cell r="H608">
            <v>2047.38</v>
          </cell>
        </row>
        <row r="609">
          <cell r="A609" t="str">
            <v>ANA LUIZA DE MAGALHAES ASSIS</v>
          </cell>
          <cell r="B609" t="str">
            <v>COORDENADOR (A) DE EQUIPE MULTI</v>
          </cell>
          <cell r="C609">
            <v>4230.87</v>
          </cell>
          <cell r="D609">
            <v>0</v>
          </cell>
          <cell r="E609">
            <v>0</v>
          </cell>
          <cell r="F609">
            <v>8181.19</v>
          </cell>
          <cell r="G609">
            <v>2000.65</v>
          </cell>
          <cell r="H609">
            <v>6180.54</v>
          </cell>
        </row>
        <row r="610">
          <cell r="A610" t="str">
            <v>KAUANNA MICHELLY LUZ</v>
          </cell>
          <cell r="B610" t="str">
            <v>TECNICO (A) DE ENFERMAGEM</v>
          </cell>
          <cell r="C610">
            <v>1868.63</v>
          </cell>
          <cell r="D610">
            <v>0</v>
          </cell>
          <cell r="E610">
            <v>0</v>
          </cell>
          <cell r="F610">
            <v>2264.63</v>
          </cell>
          <cell r="G610">
            <v>307.27999999999997</v>
          </cell>
          <cell r="H610">
            <v>1957.35</v>
          </cell>
        </row>
        <row r="611">
          <cell r="A611" t="str">
            <v>ANTONIO CARLOS DA SILVA JUNIOR</v>
          </cell>
          <cell r="B611" t="str">
            <v>COORDENADOR (A) DE OBSTETRICIA E GINECOLOGIA</v>
          </cell>
          <cell r="C611">
            <v>18972</v>
          </cell>
          <cell r="D611">
            <v>0</v>
          </cell>
          <cell r="E611">
            <v>0</v>
          </cell>
          <cell r="F611">
            <v>19805.16</v>
          </cell>
          <cell r="G611">
            <v>5145.1099999999997</v>
          </cell>
          <cell r="H611">
            <v>14660.05</v>
          </cell>
        </row>
        <row r="612">
          <cell r="A612" t="str">
            <v>ANDRE RICARDO DE JESUS SALES</v>
          </cell>
          <cell r="B612" t="str">
            <v>AGENTE DE PORTARIA</v>
          </cell>
          <cell r="C612">
            <v>1413.35</v>
          </cell>
          <cell r="D612">
            <v>0</v>
          </cell>
          <cell r="E612">
            <v>0</v>
          </cell>
          <cell r="F612">
            <v>1701.72</v>
          </cell>
          <cell r="G612">
            <v>238.15</v>
          </cell>
          <cell r="H612">
            <v>1463.57</v>
          </cell>
        </row>
        <row r="613">
          <cell r="A613" t="str">
            <v>MARIVALDO SANTOS DA HORA</v>
          </cell>
          <cell r="B613" t="str">
            <v>AGENTE DE PORTARIA</v>
          </cell>
          <cell r="C613">
            <v>1413.35</v>
          </cell>
          <cell r="D613">
            <v>0</v>
          </cell>
          <cell r="E613">
            <v>0</v>
          </cell>
          <cell r="F613">
            <v>1665.9</v>
          </cell>
          <cell r="G613">
            <v>260.79000000000002</v>
          </cell>
          <cell r="H613">
            <v>1405.11</v>
          </cell>
        </row>
        <row r="614">
          <cell r="A614" t="str">
            <v>MONICA BATISTA DE MOURA</v>
          </cell>
          <cell r="B614" t="str">
            <v>ENFERMEIRO (A)</v>
          </cell>
          <cell r="C614">
            <v>3085</v>
          </cell>
          <cell r="D614">
            <v>0</v>
          </cell>
          <cell r="E614">
            <v>0</v>
          </cell>
          <cell r="F614">
            <v>4043.59</v>
          </cell>
          <cell r="G614">
            <v>512.47</v>
          </cell>
          <cell r="H614">
            <v>3531.12</v>
          </cell>
        </row>
        <row r="615">
          <cell r="A615" t="str">
            <v>ERIKA DIONIZA DE OLIVEIRA</v>
          </cell>
          <cell r="B615" t="str">
            <v>AGENTE DE PORTARIA</v>
          </cell>
          <cell r="C615">
            <v>1413.35</v>
          </cell>
          <cell r="D615">
            <v>0</v>
          </cell>
          <cell r="E615">
            <v>0</v>
          </cell>
          <cell r="F615">
            <v>1725.56</v>
          </cell>
          <cell r="G615">
            <v>150.11000000000001</v>
          </cell>
          <cell r="H615">
            <v>1575.45</v>
          </cell>
        </row>
        <row r="616">
          <cell r="A616" t="str">
            <v>GENILSON ALMEIDA</v>
          </cell>
          <cell r="B616" t="str">
            <v>OFICIAL DE MANUTENÇÃO</v>
          </cell>
          <cell r="C616">
            <v>2050</v>
          </cell>
          <cell r="D616">
            <v>0</v>
          </cell>
          <cell r="E616">
            <v>0</v>
          </cell>
          <cell r="F616">
            <v>3577.62</v>
          </cell>
          <cell r="G616">
            <v>562.4</v>
          </cell>
          <cell r="H616">
            <v>3015.22</v>
          </cell>
        </row>
        <row r="617">
          <cell r="A617" t="str">
            <v>FERNANDA FERREIRA SUASSUNA</v>
          </cell>
          <cell r="B617" t="str">
            <v>GERENTE ASSISTENCIAL</v>
          </cell>
          <cell r="C617">
            <v>12000</v>
          </cell>
          <cell r="D617">
            <v>0</v>
          </cell>
          <cell r="E617">
            <v>0</v>
          </cell>
          <cell r="F617">
            <v>12864</v>
          </cell>
          <cell r="G617">
            <v>3184.15</v>
          </cell>
          <cell r="H617">
            <v>9679.85</v>
          </cell>
        </row>
        <row r="618">
          <cell r="A618" t="str">
            <v>LUCAS ALVES PATROCINIO</v>
          </cell>
          <cell r="B618" t="str">
            <v>ASSISTENTE ADMINISTRATIVO</v>
          </cell>
          <cell r="C618">
            <v>1868.63</v>
          </cell>
          <cell r="D618">
            <v>0</v>
          </cell>
          <cell r="E618">
            <v>0</v>
          </cell>
          <cell r="F618">
            <v>2226.06</v>
          </cell>
          <cell r="G618">
            <v>292.66000000000003</v>
          </cell>
          <cell r="H618">
            <v>1933.4</v>
          </cell>
        </row>
        <row r="619">
          <cell r="A619" t="str">
            <v>HION PAULO GONCALVES GUIMARAES</v>
          </cell>
          <cell r="B619" t="str">
            <v>AGENTE DE PORTARIA</v>
          </cell>
          <cell r="C619">
            <v>1413.35</v>
          </cell>
          <cell r="D619">
            <v>0</v>
          </cell>
          <cell r="E619">
            <v>0</v>
          </cell>
          <cell r="F619">
            <v>1617.1</v>
          </cell>
          <cell r="G619">
            <v>323.56</v>
          </cell>
          <cell r="H619">
            <v>1293.54</v>
          </cell>
        </row>
        <row r="620">
          <cell r="A620" t="str">
            <v>ROSILENE VENANCIO DE PAULA</v>
          </cell>
          <cell r="B620" t="str">
            <v>FISIOTERAPEUTA</v>
          </cell>
          <cell r="C620">
            <v>2736.27</v>
          </cell>
          <cell r="D620">
            <v>0</v>
          </cell>
          <cell r="E620">
            <v>0</v>
          </cell>
          <cell r="F620">
            <v>3201.07</v>
          </cell>
          <cell r="G620">
            <v>329.26</v>
          </cell>
          <cell r="H620">
            <v>2871.81</v>
          </cell>
        </row>
        <row r="621">
          <cell r="A621" t="str">
            <v>FLAVIANA GOMES COSTA</v>
          </cell>
          <cell r="B621" t="str">
            <v>TECNICO (A) DE ENFERMAGEM</v>
          </cell>
          <cell r="C621">
            <v>1868.63</v>
          </cell>
          <cell r="D621">
            <v>0</v>
          </cell>
          <cell r="E621">
            <v>0</v>
          </cell>
          <cell r="F621">
            <v>2251.41</v>
          </cell>
          <cell r="G621">
            <v>202.82</v>
          </cell>
          <cell r="H621">
            <v>2048.59</v>
          </cell>
        </row>
        <row r="622">
          <cell r="A622" t="str">
            <v>JACKELINE TEIXEIRA DA SILVA CHRISTINO</v>
          </cell>
          <cell r="B622" t="str">
            <v>ENFERMEIRO (A)</v>
          </cell>
          <cell r="C622">
            <v>3771.03</v>
          </cell>
          <cell r="D622">
            <v>0</v>
          </cell>
          <cell r="E622">
            <v>0</v>
          </cell>
          <cell r="F622">
            <v>4074.39</v>
          </cell>
          <cell r="G622">
            <v>520.75</v>
          </cell>
          <cell r="H622">
            <v>3553.64</v>
          </cell>
        </row>
        <row r="623">
          <cell r="A623" t="str">
            <v>PEDRO HENRIQUE DOS SANTOS</v>
          </cell>
          <cell r="B623" t="str">
            <v>ASSISTENTE ADMINISTRATIVO</v>
          </cell>
          <cell r="C623">
            <v>1868.63</v>
          </cell>
          <cell r="D623">
            <v>0</v>
          </cell>
          <cell r="E623">
            <v>0</v>
          </cell>
          <cell r="F623">
            <v>2226.06</v>
          </cell>
          <cell r="G623">
            <v>180.54</v>
          </cell>
          <cell r="H623">
            <v>2045.52</v>
          </cell>
        </row>
        <row r="624">
          <cell r="A624" t="str">
            <v>WILL ROGER DA SILVA PEIXOTO</v>
          </cell>
          <cell r="B624" t="str">
            <v>MOTORISTA DE AMBULANCIA</v>
          </cell>
          <cell r="C624">
            <v>1849.15</v>
          </cell>
          <cell r="D624">
            <v>0</v>
          </cell>
          <cell r="E624">
            <v>0</v>
          </cell>
          <cell r="F624">
            <v>2205.61</v>
          </cell>
          <cell r="G624">
            <v>289.64999999999998</v>
          </cell>
          <cell r="H624">
            <v>1915.96</v>
          </cell>
        </row>
        <row r="625">
          <cell r="A625" t="str">
            <v>CAMILA FREIRE</v>
          </cell>
          <cell r="B625" t="str">
            <v>ENFERMEIRO (A)</v>
          </cell>
          <cell r="C625">
            <v>3771.03</v>
          </cell>
          <cell r="D625">
            <v>0</v>
          </cell>
          <cell r="E625">
            <v>0</v>
          </cell>
          <cell r="F625">
            <v>4500.6099999999997</v>
          </cell>
          <cell r="G625">
            <v>671.64</v>
          </cell>
          <cell r="H625">
            <v>3828.97</v>
          </cell>
        </row>
        <row r="626">
          <cell r="A626" t="str">
            <v>ELIZANGELA MARIA COSTA DA CONCEICAO</v>
          </cell>
          <cell r="B626" t="str">
            <v>TECNICO (A) DE LABORATORIO</v>
          </cell>
          <cell r="C626">
            <v>2278.91</v>
          </cell>
          <cell r="D626">
            <v>0</v>
          </cell>
          <cell r="E626">
            <v>0</v>
          </cell>
          <cell r="F626">
            <v>2657.84</v>
          </cell>
          <cell r="G626">
            <v>261.99</v>
          </cell>
          <cell r="H626">
            <v>2395.85</v>
          </cell>
        </row>
        <row r="627">
          <cell r="A627" t="str">
            <v>PEDRO HENRIQUE NAVES DA SILVA</v>
          </cell>
          <cell r="B627" t="str">
            <v>AUXILIAR DE FARMACIA</v>
          </cell>
          <cell r="C627">
            <v>1698.74</v>
          </cell>
          <cell r="D627">
            <v>0</v>
          </cell>
          <cell r="E627">
            <v>0</v>
          </cell>
          <cell r="F627">
            <v>2047.68</v>
          </cell>
          <cell r="G627">
            <v>164.49</v>
          </cell>
          <cell r="H627">
            <v>1883.19</v>
          </cell>
        </row>
        <row r="628">
          <cell r="A628" t="str">
            <v>FERNANDA ALVES DE OLIVEIRA</v>
          </cell>
          <cell r="B628" t="str">
            <v>TECNICO (A) DE ENFERMAGEM</v>
          </cell>
          <cell r="C628">
            <v>1868.63</v>
          </cell>
          <cell r="D628">
            <v>0</v>
          </cell>
          <cell r="E628">
            <v>0</v>
          </cell>
          <cell r="F628">
            <v>2692.47</v>
          </cell>
          <cell r="G628">
            <v>337.95</v>
          </cell>
          <cell r="H628">
            <v>2354.52</v>
          </cell>
        </row>
        <row r="629">
          <cell r="A629" t="str">
            <v>LUCIA TELIAS ANDRADE MARTINS</v>
          </cell>
          <cell r="B629" t="str">
            <v>TECNICO (A) DE ENFERMAGEM</v>
          </cell>
          <cell r="C629">
            <v>1868.63</v>
          </cell>
          <cell r="D629">
            <v>0</v>
          </cell>
          <cell r="E629">
            <v>0</v>
          </cell>
          <cell r="F629">
            <v>2226.06</v>
          </cell>
          <cell r="G629">
            <v>292.33999999999997</v>
          </cell>
          <cell r="H629">
            <v>1933.72</v>
          </cell>
        </row>
        <row r="630">
          <cell r="A630" t="str">
            <v>THASSARA MARCELLE SILVA</v>
          </cell>
          <cell r="B630" t="str">
            <v>FISIOTERAPEUTA</v>
          </cell>
          <cell r="C630">
            <v>2736.27</v>
          </cell>
          <cell r="D630">
            <v>0</v>
          </cell>
          <cell r="E630">
            <v>0</v>
          </cell>
          <cell r="F630">
            <v>103.36</v>
          </cell>
          <cell r="G630">
            <v>7.75</v>
          </cell>
          <cell r="H630">
            <v>95.61</v>
          </cell>
        </row>
        <row r="631">
          <cell r="A631" t="str">
            <v>GEIZA PINTO LOPES</v>
          </cell>
          <cell r="B631" t="str">
            <v>FISIOTERAPEUTA</v>
          </cell>
          <cell r="C631">
            <v>2736.27</v>
          </cell>
          <cell r="D631">
            <v>0</v>
          </cell>
          <cell r="E631">
            <v>0</v>
          </cell>
          <cell r="F631">
            <v>605.42999999999995</v>
          </cell>
          <cell r="G631">
            <v>605.42999999999995</v>
          </cell>
          <cell r="H631">
            <v>0</v>
          </cell>
        </row>
        <row r="632">
          <cell r="A632" t="str">
            <v>FRANCIELLE OLIVEIRA BALDUINO</v>
          </cell>
          <cell r="B632" t="str">
            <v>FISIOTERAPEUTA</v>
          </cell>
          <cell r="C632">
            <v>2736.27</v>
          </cell>
          <cell r="D632">
            <v>0</v>
          </cell>
          <cell r="E632">
            <v>0</v>
          </cell>
          <cell r="F632">
            <v>3201.07</v>
          </cell>
          <cell r="G632">
            <v>329.26</v>
          </cell>
          <cell r="H632">
            <v>2871.81</v>
          </cell>
        </row>
        <row r="633">
          <cell r="A633" t="str">
            <v>JESSICA LARISSA FERRARI BECKER GLAPINSKI</v>
          </cell>
          <cell r="B633" t="str">
            <v>PSICOLOGO (A)</v>
          </cell>
          <cell r="C633">
            <v>4230.87</v>
          </cell>
          <cell r="D633">
            <v>0</v>
          </cell>
          <cell r="E633">
            <v>0</v>
          </cell>
          <cell r="F633">
            <v>5577.19</v>
          </cell>
          <cell r="G633">
            <v>1036.49</v>
          </cell>
          <cell r="H633">
            <v>4540.7</v>
          </cell>
        </row>
        <row r="634">
          <cell r="A634" t="str">
            <v>MARIA JOSE DE SOUSA ALVES MOURA</v>
          </cell>
          <cell r="B634" t="str">
            <v>ENFERMEIRO (A)</v>
          </cell>
          <cell r="C634">
            <v>3085</v>
          </cell>
          <cell r="D634">
            <v>0</v>
          </cell>
          <cell r="E634">
            <v>0</v>
          </cell>
          <cell r="F634">
            <v>3915.24</v>
          </cell>
          <cell r="G634">
            <v>542.57000000000005</v>
          </cell>
          <cell r="H634">
            <v>3372.67</v>
          </cell>
        </row>
        <row r="635">
          <cell r="A635" t="str">
            <v>FABRICIA FERNANDA DOS SANTOS MEDEIROS</v>
          </cell>
          <cell r="B635" t="str">
            <v>ASSISTENTE SOCIAL</v>
          </cell>
          <cell r="C635">
            <v>2884.69</v>
          </cell>
          <cell r="D635">
            <v>0</v>
          </cell>
          <cell r="E635">
            <v>0</v>
          </cell>
          <cell r="F635">
            <v>3556.92</v>
          </cell>
          <cell r="G635">
            <v>413.81</v>
          </cell>
          <cell r="H635">
            <v>3143.11</v>
          </cell>
        </row>
        <row r="636">
          <cell r="A636" t="str">
            <v>CECILIA MEDEIROS DA SILVA FLORENTINO</v>
          </cell>
          <cell r="B636" t="str">
            <v>TECNICO (A) DE ENFERMAGEM</v>
          </cell>
          <cell r="C636">
            <v>1868.63</v>
          </cell>
          <cell r="D636">
            <v>0</v>
          </cell>
          <cell r="E636">
            <v>0</v>
          </cell>
          <cell r="F636">
            <v>2672.47</v>
          </cell>
          <cell r="G636">
            <v>223.75</v>
          </cell>
          <cell r="H636">
            <v>2448.7199999999998</v>
          </cell>
        </row>
        <row r="637">
          <cell r="A637" t="str">
            <v>DANYELLA LEITE DE BESSA SILVA</v>
          </cell>
          <cell r="B637" t="str">
            <v>ENFERMEIRO (A)</v>
          </cell>
          <cell r="C637">
            <v>3085</v>
          </cell>
          <cell r="D637">
            <v>0</v>
          </cell>
          <cell r="E637">
            <v>0</v>
          </cell>
          <cell r="F637">
            <v>4167.41</v>
          </cell>
          <cell r="G637">
            <v>584.85</v>
          </cell>
          <cell r="H637">
            <v>3582.56</v>
          </cell>
        </row>
        <row r="638">
          <cell r="A638" t="str">
            <v>VANESSA TEIXEIRA DIAS</v>
          </cell>
          <cell r="B638" t="str">
            <v>BIOMEDICO (A)</v>
          </cell>
          <cell r="C638">
            <v>2913.26</v>
          </cell>
          <cell r="D638">
            <v>0</v>
          </cell>
          <cell r="E638">
            <v>0</v>
          </cell>
          <cell r="F638">
            <v>4078.56</v>
          </cell>
          <cell r="G638">
            <v>559.08000000000004</v>
          </cell>
          <cell r="H638">
            <v>3519.48</v>
          </cell>
        </row>
        <row r="639">
          <cell r="A639" t="str">
            <v>JACKELINE MARCELLE ARDENGUE FERNANDES MARQUES</v>
          </cell>
          <cell r="B639" t="str">
            <v>TECNICO (A) DE LABORATORIO</v>
          </cell>
          <cell r="C639">
            <v>2278.91</v>
          </cell>
          <cell r="D639">
            <v>0</v>
          </cell>
          <cell r="E639">
            <v>0</v>
          </cell>
          <cell r="F639">
            <v>2682.27</v>
          </cell>
          <cell r="G639">
            <v>244.92</v>
          </cell>
          <cell r="H639">
            <v>2437.35</v>
          </cell>
        </row>
        <row r="640">
          <cell r="A640" t="str">
            <v>LARISSA ALCANTARA GUEDES</v>
          </cell>
          <cell r="B640" t="str">
            <v>FONOAUDIOLOGO (A)</v>
          </cell>
          <cell r="C640">
            <v>4807.8100000000004</v>
          </cell>
          <cell r="D640">
            <v>0</v>
          </cell>
          <cell r="E640">
            <v>0</v>
          </cell>
          <cell r="F640">
            <v>5312.2</v>
          </cell>
          <cell r="G640">
            <v>988.86</v>
          </cell>
          <cell r="H640">
            <v>4323.34</v>
          </cell>
        </row>
        <row r="641">
          <cell r="A641" t="str">
            <v>SANDRA MARA ALVES LEMOS</v>
          </cell>
          <cell r="B641" t="str">
            <v>FONOAUDIOLOGO (A)</v>
          </cell>
          <cell r="C641">
            <v>4807.8100000000004</v>
          </cell>
          <cell r="D641">
            <v>0</v>
          </cell>
          <cell r="E641">
            <v>0</v>
          </cell>
          <cell r="F641">
            <v>5312.2</v>
          </cell>
          <cell r="G641">
            <v>988.86</v>
          </cell>
          <cell r="H641">
            <v>4323.34</v>
          </cell>
        </row>
        <row r="642">
          <cell r="A642" t="str">
            <v>AUGUSTINHO DA SILVA</v>
          </cell>
          <cell r="B642" t="str">
            <v>AGENTE DE PORTARIA</v>
          </cell>
          <cell r="C642">
            <v>1413.35</v>
          </cell>
          <cell r="D642">
            <v>0</v>
          </cell>
          <cell r="E642">
            <v>0</v>
          </cell>
          <cell r="F642">
            <v>1484.02</v>
          </cell>
          <cell r="G642">
            <v>198.56</v>
          </cell>
          <cell r="H642">
            <v>1285.46</v>
          </cell>
        </row>
        <row r="643">
          <cell r="A643" t="str">
            <v>MARIZE WAILLANT CANELLAS DE CASTRO</v>
          </cell>
          <cell r="B643" t="str">
            <v>MEDICO (A) DO TRABALHO</v>
          </cell>
          <cell r="C643">
            <v>8553.9699999999993</v>
          </cell>
          <cell r="D643">
            <v>0</v>
          </cell>
          <cell r="E643">
            <v>0</v>
          </cell>
          <cell r="F643">
            <v>9074.59</v>
          </cell>
          <cell r="G643">
            <v>1465.35</v>
          </cell>
          <cell r="H643">
            <v>7609.24</v>
          </cell>
        </row>
        <row r="644">
          <cell r="A644" t="str">
            <v>JORDANNA VIEIRA DI SOUZA</v>
          </cell>
          <cell r="B644" t="str">
            <v>RECEPCIONISTA</v>
          </cell>
          <cell r="C644">
            <v>1345.05</v>
          </cell>
          <cell r="D644">
            <v>0</v>
          </cell>
          <cell r="E644">
            <v>0</v>
          </cell>
          <cell r="F644">
            <v>1676.3</v>
          </cell>
          <cell r="G644">
            <v>151.06</v>
          </cell>
          <cell r="H644">
            <v>1525.24</v>
          </cell>
        </row>
        <row r="645">
          <cell r="A645" t="str">
            <v>LARICE DA SILVA VIANA</v>
          </cell>
          <cell r="B645" t="str">
            <v>RECEPCIONISTA</v>
          </cell>
          <cell r="C645">
            <v>1345.05</v>
          </cell>
          <cell r="D645">
            <v>0</v>
          </cell>
          <cell r="E645">
            <v>0</v>
          </cell>
          <cell r="F645">
            <v>1696.2</v>
          </cell>
          <cell r="G645">
            <v>213.55</v>
          </cell>
          <cell r="H645">
            <v>1482.65</v>
          </cell>
        </row>
        <row r="646">
          <cell r="A646" t="str">
            <v>MARCELA TAVARES BARROSO</v>
          </cell>
          <cell r="B646" t="str">
            <v>ASSISTENTE SOCIAL</v>
          </cell>
          <cell r="C646">
            <v>2884.69</v>
          </cell>
          <cell r="D646">
            <v>0</v>
          </cell>
          <cell r="E646">
            <v>0</v>
          </cell>
          <cell r="F646">
            <v>4133.8599999999997</v>
          </cell>
          <cell r="G646">
            <v>565.17999999999995</v>
          </cell>
          <cell r="H646">
            <v>3568.68</v>
          </cell>
        </row>
        <row r="647">
          <cell r="A647" t="str">
            <v>LUIZ GONZAGA JULIAO DA SILVA</v>
          </cell>
          <cell r="B647" t="str">
            <v>AGENTE DE PORTARIA</v>
          </cell>
          <cell r="C647">
            <v>1413.35</v>
          </cell>
          <cell r="D647">
            <v>0</v>
          </cell>
          <cell r="E647">
            <v>0</v>
          </cell>
          <cell r="F647">
            <v>1492.66</v>
          </cell>
          <cell r="G647">
            <v>199.33</v>
          </cell>
          <cell r="H647">
            <v>1293.33</v>
          </cell>
        </row>
        <row r="648">
          <cell r="A648" t="str">
            <v>RENATA SILVA LOPES</v>
          </cell>
          <cell r="B648" t="str">
            <v>TUTOR (A) DE RESIDENCIA DE ENFERMAGEM</v>
          </cell>
          <cell r="C648">
            <v>3719.63</v>
          </cell>
          <cell r="D648">
            <v>0</v>
          </cell>
          <cell r="E648">
            <v>0</v>
          </cell>
          <cell r="F648">
            <v>4264.95</v>
          </cell>
          <cell r="G648">
            <v>613.14</v>
          </cell>
          <cell r="H648">
            <v>3651.81</v>
          </cell>
        </row>
        <row r="649">
          <cell r="A649" t="str">
            <v>JOSINETE ARAUJO DE SA CAIXETA</v>
          </cell>
          <cell r="B649" t="str">
            <v>AUXILIAR ADMINISTRATIVO</v>
          </cell>
          <cell r="C649">
            <v>1794.79</v>
          </cell>
          <cell r="D649">
            <v>0</v>
          </cell>
          <cell r="E649">
            <v>0</v>
          </cell>
          <cell r="F649">
            <v>2148.5300000000002</v>
          </cell>
          <cell r="G649">
            <v>281.25</v>
          </cell>
          <cell r="H649">
            <v>1867.28</v>
          </cell>
        </row>
        <row r="650">
          <cell r="A650" t="str">
            <v>FERNANDA FERNANDES DE SOUSA</v>
          </cell>
          <cell r="B650" t="str">
            <v>ENFERMEIRO (A)</v>
          </cell>
          <cell r="C650">
            <v>3085</v>
          </cell>
          <cell r="D650">
            <v>0</v>
          </cell>
          <cell r="E650">
            <v>0</v>
          </cell>
          <cell r="F650">
            <v>4132.28</v>
          </cell>
          <cell r="G650">
            <v>564.76</v>
          </cell>
          <cell r="H650">
            <v>3567.52</v>
          </cell>
        </row>
        <row r="651">
          <cell r="A651" t="str">
            <v>BEATRIZ SILVA DA COSTA</v>
          </cell>
          <cell r="B651" t="str">
            <v>TECNICO (A) DE ENFERMAGEM</v>
          </cell>
          <cell r="C651">
            <v>1868.63</v>
          </cell>
          <cell r="D651">
            <v>0</v>
          </cell>
          <cell r="E651">
            <v>0</v>
          </cell>
          <cell r="F651">
            <v>2681.29</v>
          </cell>
          <cell r="G651">
            <v>224.81</v>
          </cell>
          <cell r="H651">
            <v>2456.48</v>
          </cell>
        </row>
        <row r="652">
          <cell r="A652" t="str">
            <v>JUCIANE DE SOUZA E SOUZA</v>
          </cell>
          <cell r="B652" t="str">
            <v>ENFERMEIRO (A)</v>
          </cell>
          <cell r="C652">
            <v>3085</v>
          </cell>
          <cell r="D652">
            <v>0</v>
          </cell>
          <cell r="E652">
            <v>0</v>
          </cell>
          <cell r="F652">
            <v>3691.64</v>
          </cell>
          <cell r="G652">
            <v>449.05</v>
          </cell>
          <cell r="H652">
            <v>3242.59</v>
          </cell>
        </row>
        <row r="653">
          <cell r="A653" t="str">
            <v>STEFANNY DAYANE MARCIANO SOUSA</v>
          </cell>
          <cell r="B653" t="str">
            <v>AUXILIAR DE FARMACIA</v>
          </cell>
          <cell r="C653">
            <v>1698.74</v>
          </cell>
          <cell r="D653">
            <v>0</v>
          </cell>
          <cell r="E653">
            <v>0</v>
          </cell>
          <cell r="F653">
            <v>2179.6799999999998</v>
          </cell>
          <cell r="G653">
            <v>176.37</v>
          </cell>
          <cell r="H653">
            <v>2003.31</v>
          </cell>
        </row>
        <row r="654">
          <cell r="A654" t="str">
            <v>RODOLFO OLIVEIRA MARINHO</v>
          </cell>
          <cell r="B654" t="str">
            <v>ENFERMEIRO (A)</v>
          </cell>
          <cell r="C654">
            <v>3085</v>
          </cell>
          <cell r="D654">
            <v>0</v>
          </cell>
          <cell r="E654">
            <v>0</v>
          </cell>
          <cell r="F654">
            <v>3657.5</v>
          </cell>
          <cell r="G654">
            <v>440.97</v>
          </cell>
          <cell r="H654">
            <v>3216.53</v>
          </cell>
        </row>
        <row r="655">
          <cell r="A655" t="str">
            <v>GISLANE FERREIRA BRITO DA SILVA</v>
          </cell>
          <cell r="B655" t="str">
            <v>ENFERMEIRO (A)</v>
          </cell>
          <cell r="C655">
            <v>3085</v>
          </cell>
          <cell r="D655">
            <v>0</v>
          </cell>
          <cell r="E655">
            <v>0</v>
          </cell>
          <cell r="F655">
            <v>3657.5</v>
          </cell>
          <cell r="G655">
            <v>440.97</v>
          </cell>
          <cell r="H655">
            <v>3216.53</v>
          </cell>
        </row>
        <row r="656">
          <cell r="A656" t="str">
            <v>DAVI OLIVEIRA FERREIRA</v>
          </cell>
          <cell r="B656" t="str">
            <v>ASSISTENTE ADMINISTRATIVO</v>
          </cell>
          <cell r="C656">
            <v>1868.63</v>
          </cell>
          <cell r="D656">
            <v>0</v>
          </cell>
          <cell r="E656">
            <v>0</v>
          </cell>
          <cell r="F656">
            <v>2226.06</v>
          </cell>
          <cell r="G656">
            <v>292.66000000000003</v>
          </cell>
          <cell r="H656">
            <v>1933.4</v>
          </cell>
        </row>
        <row r="657">
          <cell r="A657" t="str">
            <v>EVANIA PEREIRA DE OLIVEIRA SILVA</v>
          </cell>
          <cell r="B657" t="str">
            <v>RECEPCIONISTA</v>
          </cell>
          <cell r="C657">
            <v>1345.05</v>
          </cell>
          <cell r="D657">
            <v>0</v>
          </cell>
          <cell r="E657">
            <v>0</v>
          </cell>
          <cell r="F657">
            <v>1642.6</v>
          </cell>
          <cell r="G657">
            <v>288.60000000000002</v>
          </cell>
          <cell r="H657">
            <v>1354</v>
          </cell>
        </row>
        <row r="658">
          <cell r="A658" t="str">
            <v>JOZIVAN DA SILVA FERREIRA</v>
          </cell>
          <cell r="B658" t="str">
            <v>OFICIAL DE MANUTENÇÃO</v>
          </cell>
          <cell r="C658">
            <v>2050</v>
          </cell>
          <cell r="D658">
            <v>0</v>
          </cell>
          <cell r="E658">
            <v>0</v>
          </cell>
          <cell r="F658">
            <v>2767.5</v>
          </cell>
          <cell r="G658">
            <v>358.15</v>
          </cell>
          <cell r="H658">
            <v>2409.35</v>
          </cell>
        </row>
        <row r="659">
          <cell r="A659" t="str">
            <v>DENILSON DO NASCIMENTO SANTOS</v>
          </cell>
          <cell r="B659" t="str">
            <v>AUXILIAR DE LAVANDERIA</v>
          </cell>
          <cell r="C659">
            <v>1320.6</v>
          </cell>
          <cell r="D659">
            <v>0</v>
          </cell>
          <cell r="E659">
            <v>0</v>
          </cell>
          <cell r="F659">
            <v>1650.63</v>
          </cell>
          <cell r="G659">
            <v>227.99</v>
          </cell>
          <cell r="H659">
            <v>1422.64</v>
          </cell>
        </row>
        <row r="660">
          <cell r="A660" t="str">
            <v>JHESSICA LUANA ABREU DE SOUSA</v>
          </cell>
          <cell r="B660" t="str">
            <v>ASSISTENTE ADMINISTRATIVO</v>
          </cell>
          <cell r="C660">
            <v>1868.63</v>
          </cell>
          <cell r="D660">
            <v>0</v>
          </cell>
          <cell r="E660">
            <v>0</v>
          </cell>
          <cell r="F660">
            <v>2226.06</v>
          </cell>
          <cell r="G660">
            <v>292.66000000000003</v>
          </cell>
          <cell r="H660">
            <v>1933.4</v>
          </cell>
        </row>
        <row r="661">
          <cell r="A661" t="str">
            <v>AMANDA SIQUEIRA MENDES</v>
          </cell>
          <cell r="B661" t="str">
            <v>ENFERMEIRO (A)</v>
          </cell>
          <cell r="C661">
            <v>3771.03</v>
          </cell>
          <cell r="D661">
            <v>0</v>
          </cell>
          <cell r="E661">
            <v>0</v>
          </cell>
          <cell r="F661">
            <v>4476.4799999999996</v>
          </cell>
          <cell r="G661">
            <v>663.59</v>
          </cell>
          <cell r="H661">
            <v>3812.89</v>
          </cell>
        </row>
        <row r="662">
          <cell r="A662" t="str">
            <v>BRIZZI FARIA MENDES</v>
          </cell>
          <cell r="B662" t="str">
            <v>ENFERMEIRO (A)</v>
          </cell>
          <cell r="C662">
            <v>3085</v>
          </cell>
          <cell r="D662">
            <v>0</v>
          </cell>
          <cell r="E662">
            <v>0</v>
          </cell>
          <cell r="F662">
            <v>3349</v>
          </cell>
          <cell r="G662">
            <v>358.1</v>
          </cell>
          <cell r="H662">
            <v>2990.9</v>
          </cell>
        </row>
        <row r="663">
          <cell r="A663" t="str">
            <v>RACHEL ABADIA DA SILVA</v>
          </cell>
          <cell r="B663" t="str">
            <v>TECNICO (A) DE LABORATORIO</v>
          </cell>
          <cell r="C663">
            <v>2278.91</v>
          </cell>
          <cell r="D663">
            <v>0</v>
          </cell>
          <cell r="E663">
            <v>0</v>
          </cell>
          <cell r="F663">
            <v>3037.13</v>
          </cell>
          <cell r="G663">
            <v>426.29</v>
          </cell>
          <cell r="H663">
            <v>2610.84</v>
          </cell>
        </row>
        <row r="664">
          <cell r="A664" t="str">
            <v>MIRIAN ALESSANDRA LOPES ALMEIDA</v>
          </cell>
          <cell r="B664" t="str">
            <v>TECNICO (A) DE ENFERMAGEM</v>
          </cell>
          <cell r="C664">
            <v>1868.63</v>
          </cell>
          <cell r="D664">
            <v>0</v>
          </cell>
          <cell r="E664">
            <v>0</v>
          </cell>
          <cell r="F664">
            <v>2264.63</v>
          </cell>
          <cell r="G664">
            <v>188.86</v>
          </cell>
          <cell r="H664">
            <v>2075.77</v>
          </cell>
        </row>
        <row r="665">
          <cell r="A665" t="str">
            <v>JOSE DO NASCIMENTO SILVA</v>
          </cell>
          <cell r="B665" t="str">
            <v>OFICIAL DE MANUTENÇÃO</v>
          </cell>
          <cell r="C665">
            <v>2050</v>
          </cell>
          <cell r="D665">
            <v>0</v>
          </cell>
          <cell r="E665">
            <v>0</v>
          </cell>
          <cell r="F665">
            <v>2767.5</v>
          </cell>
          <cell r="G665">
            <v>235.15</v>
          </cell>
          <cell r="H665">
            <v>2532.35</v>
          </cell>
        </row>
        <row r="666">
          <cell r="A666" t="str">
            <v>FRANCISCO RODRIGUES VIANA</v>
          </cell>
          <cell r="B666" t="str">
            <v>OFICIAL DE MANUTENÇÃO</v>
          </cell>
          <cell r="C666">
            <v>2050</v>
          </cell>
          <cell r="D666">
            <v>0</v>
          </cell>
          <cell r="E666">
            <v>0</v>
          </cell>
          <cell r="F666">
            <v>2767.5</v>
          </cell>
          <cell r="G666">
            <v>358.15</v>
          </cell>
          <cell r="H666">
            <v>2409.35</v>
          </cell>
        </row>
        <row r="667">
          <cell r="A667" t="str">
            <v>ADRIANA CAVALCANTE NUNES</v>
          </cell>
          <cell r="B667" t="str">
            <v>ENFERMEIRO (A)</v>
          </cell>
          <cell r="C667">
            <v>3085</v>
          </cell>
          <cell r="D667">
            <v>0</v>
          </cell>
          <cell r="E667">
            <v>0</v>
          </cell>
          <cell r="F667">
            <v>4330.3500000000004</v>
          </cell>
          <cell r="G667">
            <v>635.94000000000005</v>
          </cell>
          <cell r="H667">
            <v>3694.41</v>
          </cell>
        </row>
        <row r="668">
          <cell r="A668" t="str">
            <v>CATIANA DE FIGUEIREDO FARIAS</v>
          </cell>
          <cell r="B668" t="str">
            <v>ENFERMEIRO (A)</v>
          </cell>
          <cell r="C668">
            <v>3085</v>
          </cell>
          <cell r="D668">
            <v>0</v>
          </cell>
          <cell r="E668">
            <v>0</v>
          </cell>
          <cell r="F668">
            <v>3349</v>
          </cell>
          <cell r="G668">
            <v>358.1</v>
          </cell>
          <cell r="H668">
            <v>2990.9</v>
          </cell>
        </row>
        <row r="669">
          <cell r="A669" t="str">
            <v>EDVALDO FERREIRA RODRIGUES</v>
          </cell>
          <cell r="B669" t="str">
            <v>OFICIAL DE MANUTENÇÃO</v>
          </cell>
          <cell r="C669">
            <v>2050</v>
          </cell>
          <cell r="D669">
            <v>0</v>
          </cell>
          <cell r="E669">
            <v>0</v>
          </cell>
          <cell r="F669">
            <v>2767.5</v>
          </cell>
          <cell r="G669">
            <v>235.15</v>
          </cell>
          <cell r="H669">
            <v>2532.35</v>
          </cell>
        </row>
        <row r="670">
          <cell r="A670" t="str">
            <v>ELOISA HELENA KISHIKI</v>
          </cell>
          <cell r="B670" t="str">
            <v>TECNICO (A) DE ENFERMAGEM</v>
          </cell>
          <cell r="C670">
            <v>1868.63</v>
          </cell>
          <cell r="D670">
            <v>0</v>
          </cell>
          <cell r="E670">
            <v>0</v>
          </cell>
          <cell r="F670">
            <v>2503.61</v>
          </cell>
          <cell r="G670">
            <v>225.52</v>
          </cell>
          <cell r="H670">
            <v>2278.09</v>
          </cell>
        </row>
        <row r="671">
          <cell r="A671" t="str">
            <v>ISABELA CRISTINA DA SILVA</v>
          </cell>
          <cell r="B671" t="str">
            <v>TECNICO (A) DE ENFERMAGEM</v>
          </cell>
          <cell r="C671">
            <v>1868.63</v>
          </cell>
          <cell r="D671">
            <v>0</v>
          </cell>
          <cell r="E671">
            <v>0</v>
          </cell>
          <cell r="F671">
            <v>2358.06</v>
          </cell>
          <cell r="G671">
            <v>304.22000000000003</v>
          </cell>
          <cell r="H671">
            <v>2053.84</v>
          </cell>
        </row>
        <row r="672">
          <cell r="A672" t="str">
            <v>EVANILDA GOMES MARTINS DE BARROS</v>
          </cell>
          <cell r="B672" t="str">
            <v>ENFERMEIRO (A)</v>
          </cell>
          <cell r="C672">
            <v>3085</v>
          </cell>
          <cell r="D672">
            <v>0</v>
          </cell>
          <cell r="E672">
            <v>0</v>
          </cell>
          <cell r="F672">
            <v>3967.78</v>
          </cell>
          <cell r="G672">
            <v>520.51</v>
          </cell>
          <cell r="H672">
            <v>3447.27</v>
          </cell>
        </row>
        <row r="673">
          <cell r="A673" t="str">
            <v>MARIA LUCINEIA DE OLIVEIRA</v>
          </cell>
          <cell r="B673" t="str">
            <v>ENFERMEIRO (A)</v>
          </cell>
          <cell r="C673">
            <v>3085</v>
          </cell>
          <cell r="D673">
            <v>0</v>
          </cell>
          <cell r="E673">
            <v>0</v>
          </cell>
          <cell r="F673">
            <v>4092.7</v>
          </cell>
          <cell r="G673">
            <v>637.38</v>
          </cell>
          <cell r="H673">
            <v>3455.32</v>
          </cell>
        </row>
        <row r="674">
          <cell r="A674" t="str">
            <v>DANIEL DE ARAUJO FERNANDES</v>
          </cell>
          <cell r="B674" t="str">
            <v>AUXILIAR DE FARMACIA</v>
          </cell>
          <cell r="C674">
            <v>1698.74</v>
          </cell>
          <cell r="D674">
            <v>0</v>
          </cell>
          <cell r="E674">
            <v>0</v>
          </cell>
          <cell r="F674">
            <v>2047.68</v>
          </cell>
          <cell r="G674">
            <v>266.41000000000003</v>
          </cell>
          <cell r="H674">
            <v>1781.27</v>
          </cell>
        </row>
        <row r="675">
          <cell r="A675" t="str">
            <v>RAQUELINE RODRIGUES DA SILVA</v>
          </cell>
          <cell r="B675" t="str">
            <v>FONOAUDIOLOGO (A)</v>
          </cell>
          <cell r="C675">
            <v>4807.8100000000004</v>
          </cell>
          <cell r="D675">
            <v>0</v>
          </cell>
          <cell r="E675">
            <v>0</v>
          </cell>
          <cell r="F675">
            <v>5312.2</v>
          </cell>
          <cell r="G675">
            <v>988.86</v>
          </cell>
          <cell r="H675">
            <v>4323.34</v>
          </cell>
        </row>
        <row r="676">
          <cell r="A676" t="str">
            <v>SUSANE KARLA SANTOS MARTINS</v>
          </cell>
          <cell r="B676" t="str">
            <v>BIOMEDICO (A)</v>
          </cell>
          <cell r="C676">
            <v>2913.26</v>
          </cell>
          <cell r="D676">
            <v>0</v>
          </cell>
          <cell r="E676">
            <v>0</v>
          </cell>
          <cell r="F676">
            <v>4224.22</v>
          </cell>
          <cell r="G676">
            <v>601.32000000000005</v>
          </cell>
          <cell r="H676">
            <v>3622.9</v>
          </cell>
        </row>
        <row r="677">
          <cell r="A677" t="str">
            <v>TATIANA FERREIRA DOS SANTOS</v>
          </cell>
          <cell r="B677" t="str">
            <v>ENFERMEIRO (A)</v>
          </cell>
          <cell r="C677">
            <v>3085</v>
          </cell>
          <cell r="D677">
            <v>0</v>
          </cell>
          <cell r="E677">
            <v>0</v>
          </cell>
          <cell r="F677">
            <v>3657.5</v>
          </cell>
          <cell r="G677">
            <v>440.97</v>
          </cell>
          <cell r="H677">
            <v>3216.53</v>
          </cell>
        </row>
        <row r="678">
          <cell r="A678" t="str">
            <v>TARCISIO HENRIQUE LOPES DE FIGUEIREDO</v>
          </cell>
          <cell r="B678" t="str">
            <v>COORDENADOR (A) DE SUPRIMENTOS</v>
          </cell>
          <cell r="C678">
            <v>3294.25</v>
          </cell>
          <cell r="D678">
            <v>0</v>
          </cell>
          <cell r="E678">
            <v>0</v>
          </cell>
          <cell r="F678">
            <v>4722.96</v>
          </cell>
          <cell r="G678">
            <v>779.25</v>
          </cell>
          <cell r="H678">
            <v>3943.71</v>
          </cell>
        </row>
        <row r="679">
          <cell r="A679" t="str">
            <v>ELCIMAR CECILIA DOS SANTOS SILVA</v>
          </cell>
          <cell r="B679" t="str">
            <v>TECNICO (A) DE ENFERMAGEM</v>
          </cell>
          <cell r="C679">
            <v>1868.63</v>
          </cell>
          <cell r="D679">
            <v>0</v>
          </cell>
          <cell r="E679">
            <v>0</v>
          </cell>
          <cell r="F679">
            <v>2358.06</v>
          </cell>
          <cell r="G679">
            <v>192.42</v>
          </cell>
          <cell r="H679">
            <v>2165.64</v>
          </cell>
        </row>
        <row r="680">
          <cell r="A680" t="str">
            <v>CARLOS HENRIQUE SOARES</v>
          </cell>
          <cell r="B680" t="str">
            <v>AUXILIAR DE LAVANDERIA</v>
          </cell>
          <cell r="C680">
            <v>1320.6</v>
          </cell>
          <cell r="D680">
            <v>0</v>
          </cell>
          <cell r="E680">
            <v>0</v>
          </cell>
          <cell r="F680">
            <v>1650.63</v>
          </cell>
          <cell r="G680">
            <v>207.99</v>
          </cell>
          <cell r="H680">
            <v>1442.64</v>
          </cell>
        </row>
        <row r="681">
          <cell r="A681" t="str">
            <v>LUCIENE DOS REIS PEREIRA</v>
          </cell>
          <cell r="B681" t="str">
            <v>ENFERMEIRO (A)</v>
          </cell>
          <cell r="C681">
            <v>3085</v>
          </cell>
          <cell r="D681">
            <v>0</v>
          </cell>
          <cell r="E681">
            <v>0</v>
          </cell>
          <cell r="F681">
            <v>3481</v>
          </cell>
          <cell r="G681">
            <v>393.32</v>
          </cell>
          <cell r="H681">
            <v>3087.68</v>
          </cell>
        </row>
        <row r="682">
          <cell r="A682" t="str">
            <v>MILENY SILVA RODRIGUES</v>
          </cell>
          <cell r="B682" t="str">
            <v>ANALISTA DE QUALIDADE</v>
          </cell>
          <cell r="C682">
            <v>3739.17</v>
          </cell>
          <cell r="D682">
            <v>0</v>
          </cell>
          <cell r="E682">
            <v>0</v>
          </cell>
          <cell r="F682">
            <v>3926.13</v>
          </cell>
          <cell r="G682">
            <v>514.87</v>
          </cell>
          <cell r="H682">
            <v>3411.26</v>
          </cell>
        </row>
        <row r="683">
          <cell r="A683" t="str">
            <v>MARLENE PENHA DE SOUSA</v>
          </cell>
          <cell r="B683" t="str">
            <v>AUXILIAR DE LAVANDERIA</v>
          </cell>
          <cell r="C683">
            <v>1320.6</v>
          </cell>
          <cell r="D683">
            <v>0</v>
          </cell>
          <cell r="E683">
            <v>0</v>
          </cell>
          <cell r="F683">
            <v>1650.63</v>
          </cell>
          <cell r="G683">
            <v>207.99</v>
          </cell>
          <cell r="H683">
            <v>1442.64</v>
          </cell>
        </row>
        <row r="684">
          <cell r="A684" t="str">
            <v>KARLA VITORIA SANTOS LIMA</v>
          </cell>
          <cell r="B684" t="str">
            <v>AUXILIAR ADMINISTRATIVO</v>
          </cell>
          <cell r="C684">
            <v>1794.79</v>
          </cell>
          <cell r="D684">
            <v>0</v>
          </cell>
          <cell r="E684">
            <v>0</v>
          </cell>
          <cell r="F684">
            <v>2148.5300000000002</v>
          </cell>
          <cell r="G684">
            <v>173.56</v>
          </cell>
          <cell r="H684">
            <v>1974.97</v>
          </cell>
        </row>
        <row r="685">
          <cell r="A685" t="str">
            <v>CHRISTOPHER DE ANDRADE OLIVEIRA</v>
          </cell>
          <cell r="B685" t="str">
            <v>ASSISTENTE DE TI</v>
          </cell>
          <cell r="C685">
            <v>1868.63</v>
          </cell>
          <cell r="D685">
            <v>0</v>
          </cell>
          <cell r="E685">
            <v>0</v>
          </cell>
          <cell r="F685">
            <v>1962.06</v>
          </cell>
          <cell r="G685">
            <v>156.78</v>
          </cell>
          <cell r="H685">
            <v>1805.28</v>
          </cell>
        </row>
        <row r="686">
          <cell r="A686" t="str">
            <v>EDUARDO ALVES DE ARAUJO</v>
          </cell>
          <cell r="B686" t="str">
            <v>ENFERMEIRO (A)</v>
          </cell>
          <cell r="C686">
            <v>3085</v>
          </cell>
          <cell r="D686">
            <v>0</v>
          </cell>
          <cell r="E686">
            <v>0</v>
          </cell>
          <cell r="F686">
            <v>3767.72</v>
          </cell>
          <cell r="G686">
            <v>715.21</v>
          </cell>
          <cell r="H686">
            <v>3052.51</v>
          </cell>
        </row>
        <row r="687">
          <cell r="A687" t="str">
            <v>DORACI ALMEIDA SOARES</v>
          </cell>
          <cell r="B687" t="str">
            <v>ENFERMEIRO (A)</v>
          </cell>
          <cell r="C687">
            <v>3085</v>
          </cell>
          <cell r="D687">
            <v>0</v>
          </cell>
          <cell r="E687">
            <v>0</v>
          </cell>
          <cell r="F687">
            <v>3349</v>
          </cell>
          <cell r="G687">
            <v>358.1</v>
          </cell>
          <cell r="H687">
            <v>2990.9</v>
          </cell>
        </row>
        <row r="688">
          <cell r="A688" t="str">
            <v>ZAYRE GIZELLE DE OLIVEIRA</v>
          </cell>
          <cell r="B688" t="str">
            <v>ENFERMEIRO (A)</v>
          </cell>
          <cell r="C688">
            <v>3085</v>
          </cell>
          <cell r="D688">
            <v>0</v>
          </cell>
          <cell r="E688">
            <v>0</v>
          </cell>
          <cell r="F688">
            <v>3349</v>
          </cell>
          <cell r="G688">
            <v>358.1</v>
          </cell>
          <cell r="H688">
            <v>2990.9</v>
          </cell>
        </row>
        <row r="689">
          <cell r="A689" t="str">
            <v>JOSE ANZICLEVES ARAUJO DE LIMA</v>
          </cell>
          <cell r="B689" t="str">
            <v>AGENTE DE PORTARIA</v>
          </cell>
          <cell r="C689">
            <v>1413.35</v>
          </cell>
          <cell r="D689">
            <v>0</v>
          </cell>
          <cell r="E689">
            <v>0</v>
          </cell>
          <cell r="F689">
            <v>1833.34</v>
          </cell>
          <cell r="G689">
            <v>219.23</v>
          </cell>
          <cell r="H689">
            <v>1614.11</v>
          </cell>
        </row>
        <row r="690">
          <cell r="A690" t="str">
            <v>JONATAN DA MOTA SOUZA ARAUJO</v>
          </cell>
          <cell r="B690" t="str">
            <v>AGENTE DE PORTARIA</v>
          </cell>
          <cell r="C690">
            <v>1413.35</v>
          </cell>
          <cell r="D690">
            <v>0</v>
          </cell>
          <cell r="E690">
            <v>0</v>
          </cell>
          <cell r="F690">
            <v>1484.02</v>
          </cell>
          <cell r="G690">
            <v>198.56</v>
          </cell>
          <cell r="H690">
            <v>1285.46</v>
          </cell>
        </row>
        <row r="691">
          <cell r="A691" t="str">
            <v>MARIA ZENAIDE ALVES DA SILVA</v>
          </cell>
          <cell r="B691" t="str">
            <v>RECEPCIONISTA</v>
          </cell>
          <cell r="C691">
            <v>1345.05</v>
          </cell>
          <cell r="D691">
            <v>0</v>
          </cell>
          <cell r="E691">
            <v>0</v>
          </cell>
          <cell r="F691">
            <v>1676.3</v>
          </cell>
          <cell r="G691">
            <v>211.76</v>
          </cell>
          <cell r="H691">
            <v>1464.54</v>
          </cell>
        </row>
        <row r="692">
          <cell r="A692" t="str">
            <v>STEPHANY PEREIRA CARDOSO RIBEIRO</v>
          </cell>
          <cell r="B692" t="str">
            <v>ASSISTENTE ADMINISTRATIVO</v>
          </cell>
          <cell r="C692">
            <v>1868.63</v>
          </cell>
          <cell r="D692">
            <v>0</v>
          </cell>
          <cell r="E692">
            <v>0</v>
          </cell>
          <cell r="F692">
            <v>2252.14</v>
          </cell>
          <cell r="G692">
            <v>182.89</v>
          </cell>
          <cell r="H692">
            <v>2069.25</v>
          </cell>
        </row>
        <row r="693">
          <cell r="A693" t="str">
            <v>VALERIA MACHADO</v>
          </cell>
          <cell r="B693" t="str">
            <v>TECNICO (A) DE ENFERMAGEM</v>
          </cell>
          <cell r="C693">
            <v>1868.63</v>
          </cell>
          <cell r="D693">
            <v>0</v>
          </cell>
          <cell r="E693">
            <v>0</v>
          </cell>
          <cell r="F693">
            <v>2358.06</v>
          </cell>
          <cell r="G693">
            <v>192.42</v>
          </cell>
          <cell r="H693">
            <v>2165.64</v>
          </cell>
        </row>
        <row r="694">
          <cell r="A694" t="str">
            <v>JULIA KUBIAN REIS</v>
          </cell>
          <cell r="B694" t="str">
            <v>TECNICO (A) DE ENFERMAGEM</v>
          </cell>
          <cell r="C694">
            <v>1868.63</v>
          </cell>
          <cell r="D694">
            <v>0</v>
          </cell>
          <cell r="E694">
            <v>0</v>
          </cell>
          <cell r="F694">
            <v>2680.03</v>
          </cell>
          <cell r="G694">
            <v>336.45</v>
          </cell>
          <cell r="H694">
            <v>2343.58</v>
          </cell>
        </row>
        <row r="695">
          <cell r="A695" t="str">
            <v>JOSEFA MARQUES DA SILVA ABDALA</v>
          </cell>
          <cell r="B695" t="str">
            <v>ENFERMEIRO (A)</v>
          </cell>
          <cell r="C695">
            <v>3085</v>
          </cell>
          <cell r="D695">
            <v>0</v>
          </cell>
          <cell r="E695">
            <v>0</v>
          </cell>
          <cell r="F695">
            <v>3955.78</v>
          </cell>
          <cell r="G695">
            <v>529.41999999999996</v>
          </cell>
          <cell r="H695">
            <v>3426.36</v>
          </cell>
        </row>
        <row r="696">
          <cell r="A696" t="str">
            <v>IOLANDA PEREIRA DA SILVA</v>
          </cell>
          <cell r="B696" t="str">
            <v>TECNICO (A) DE ENFERMAGEM</v>
          </cell>
          <cell r="C696">
            <v>1868.63</v>
          </cell>
          <cell r="D696">
            <v>0</v>
          </cell>
          <cell r="E696">
            <v>0</v>
          </cell>
          <cell r="F696">
            <v>2358.06</v>
          </cell>
          <cell r="G696">
            <v>304.22000000000003</v>
          </cell>
          <cell r="H696">
            <v>2053.84</v>
          </cell>
        </row>
        <row r="697">
          <cell r="A697" t="str">
            <v>FLAVIA FERNANDA MARQUES</v>
          </cell>
          <cell r="B697" t="str">
            <v>TECNICO (A) DE ENFERMAGEM</v>
          </cell>
          <cell r="C697">
            <v>1868.63</v>
          </cell>
          <cell r="D697">
            <v>0</v>
          </cell>
          <cell r="E697">
            <v>0</v>
          </cell>
          <cell r="F697">
            <v>2264.63</v>
          </cell>
          <cell r="G697">
            <v>368.38</v>
          </cell>
          <cell r="H697">
            <v>1896.25</v>
          </cell>
        </row>
        <row r="698">
          <cell r="A698" t="str">
            <v>DAMIANA FERREIRA DA SILVA</v>
          </cell>
          <cell r="B698" t="str">
            <v>TECNICO (A) DE ENFERMAGEM</v>
          </cell>
          <cell r="C698">
            <v>1868.63</v>
          </cell>
          <cell r="D698">
            <v>0</v>
          </cell>
          <cell r="E698">
            <v>0</v>
          </cell>
          <cell r="F698">
            <v>2226.06</v>
          </cell>
          <cell r="G698">
            <v>292.33999999999997</v>
          </cell>
          <cell r="H698">
            <v>1933.72</v>
          </cell>
        </row>
        <row r="699">
          <cell r="A699" t="str">
            <v>LUSIMARIA SOARES CAMPOS FEDELIS</v>
          </cell>
          <cell r="B699" t="str">
            <v>TECNICO (A) DE ENFERMAGEM</v>
          </cell>
          <cell r="C699">
            <v>1868.63</v>
          </cell>
          <cell r="D699">
            <v>0</v>
          </cell>
          <cell r="E699">
            <v>0</v>
          </cell>
          <cell r="F699">
            <v>2713.28</v>
          </cell>
          <cell r="G699">
            <v>340.44</v>
          </cell>
          <cell r="H699">
            <v>2372.84</v>
          </cell>
        </row>
        <row r="700">
          <cell r="A700" t="str">
            <v>LEANDRO HENRIQUE AVILA SILVEIRA</v>
          </cell>
          <cell r="B700" t="str">
            <v>MEDICO (A) OBSTETRA</v>
          </cell>
          <cell r="C700">
            <v>17107.95</v>
          </cell>
          <cell r="D700">
            <v>0</v>
          </cell>
          <cell r="E700">
            <v>0</v>
          </cell>
          <cell r="F700">
            <v>27789.11</v>
          </cell>
          <cell r="G700">
            <v>7392.83</v>
          </cell>
          <cell r="H700">
            <v>20396.28</v>
          </cell>
        </row>
        <row r="701">
          <cell r="A701" t="str">
            <v>RAFAELLA LAMOUNIER FIRMINO</v>
          </cell>
          <cell r="B701" t="str">
            <v>ASSESSOR (A) DE DIRETORIA</v>
          </cell>
          <cell r="C701">
            <v>6217.1</v>
          </cell>
          <cell r="D701">
            <v>0</v>
          </cell>
          <cell r="E701">
            <v>0</v>
          </cell>
          <cell r="F701">
            <v>6527.96</v>
          </cell>
          <cell r="G701">
            <v>1446.59</v>
          </cell>
          <cell r="H701">
            <v>5081.37</v>
          </cell>
        </row>
        <row r="702">
          <cell r="A702" t="str">
            <v>LIDIANE CASTRO FIGUEIREDO</v>
          </cell>
          <cell r="B702" t="str">
            <v>COORDENADOR (A) DE ENFERMAGEM</v>
          </cell>
          <cell r="C702">
            <v>4618.95</v>
          </cell>
          <cell r="D702">
            <v>0</v>
          </cell>
          <cell r="E702">
            <v>0</v>
          </cell>
          <cell r="F702">
            <v>6344.85</v>
          </cell>
          <cell r="G702">
            <v>1325.51</v>
          </cell>
          <cell r="H702">
            <v>5019.34</v>
          </cell>
        </row>
        <row r="703">
          <cell r="A703" t="str">
            <v>DALILA GONCALVES REGIS</v>
          </cell>
          <cell r="B703" t="str">
            <v>ASSISTENTE ADMINISTRATIVO</v>
          </cell>
          <cell r="C703">
            <v>1868.63</v>
          </cell>
          <cell r="D703">
            <v>0</v>
          </cell>
          <cell r="E703">
            <v>0</v>
          </cell>
          <cell r="F703">
            <v>2226.06</v>
          </cell>
          <cell r="G703">
            <v>292.66000000000003</v>
          </cell>
          <cell r="H703">
            <v>1933.4</v>
          </cell>
        </row>
        <row r="704">
          <cell r="A704" t="str">
            <v>FERNANDA COUTINHO GOMES DO AMARAL</v>
          </cell>
          <cell r="B704" t="str">
            <v>TECNICO (A) DE LABORATORIO</v>
          </cell>
          <cell r="C704">
            <v>2278.91</v>
          </cell>
          <cell r="D704">
            <v>0</v>
          </cell>
          <cell r="E704">
            <v>0</v>
          </cell>
          <cell r="F704">
            <v>2656.86</v>
          </cell>
          <cell r="G704">
            <v>241.87</v>
          </cell>
          <cell r="H704">
            <v>2414.9899999999998</v>
          </cell>
        </row>
        <row r="705">
          <cell r="A705" t="str">
            <v>KALLITA FERREIRA CAMPELO</v>
          </cell>
          <cell r="B705" t="str">
            <v>TECNICO (A) DE ENFERMAGEM</v>
          </cell>
          <cell r="C705">
            <v>1868.63</v>
          </cell>
          <cell r="D705">
            <v>0</v>
          </cell>
          <cell r="E705">
            <v>0</v>
          </cell>
          <cell r="F705">
            <v>2402.12</v>
          </cell>
          <cell r="G705">
            <v>272.22000000000003</v>
          </cell>
          <cell r="H705">
            <v>2129.9</v>
          </cell>
        </row>
        <row r="706">
          <cell r="A706" t="str">
            <v>RONIL PONTES MIRANDA</v>
          </cell>
          <cell r="B706" t="str">
            <v>ASSISTENTE DE TI</v>
          </cell>
          <cell r="C706">
            <v>1868.63</v>
          </cell>
          <cell r="D706">
            <v>0</v>
          </cell>
          <cell r="E706">
            <v>0</v>
          </cell>
          <cell r="F706">
            <v>1962.06</v>
          </cell>
          <cell r="G706">
            <v>268.89999999999998</v>
          </cell>
          <cell r="H706">
            <v>1693.16</v>
          </cell>
        </row>
        <row r="707">
          <cell r="A707" t="str">
            <v>POLLIANA GUIMARÃES FERREIRA DOS SANTOS</v>
          </cell>
          <cell r="B707" t="str">
            <v>ENFERMEIRO (A)</v>
          </cell>
          <cell r="C707">
            <v>3085</v>
          </cell>
          <cell r="D707">
            <v>0</v>
          </cell>
          <cell r="E707">
            <v>0</v>
          </cell>
          <cell r="F707">
            <v>3349</v>
          </cell>
          <cell r="G707">
            <v>538.70000000000005</v>
          </cell>
          <cell r="H707">
            <v>2810.3</v>
          </cell>
        </row>
        <row r="708">
          <cell r="A708" t="str">
            <v>JOSE NUNES HENRIQUE NETO</v>
          </cell>
          <cell r="B708" t="str">
            <v>TECNICO (A) DE ENFERMAGEM</v>
          </cell>
          <cell r="C708">
            <v>1868.63</v>
          </cell>
          <cell r="D708">
            <v>0</v>
          </cell>
          <cell r="E708">
            <v>0</v>
          </cell>
          <cell r="F708">
            <v>2358.06</v>
          </cell>
          <cell r="G708">
            <v>192.42</v>
          </cell>
          <cell r="H708">
            <v>2165.64</v>
          </cell>
        </row>
        <row r="709">
          <cell r="A709" t="str">
            <v>CLEONICE DOS SANTOS SOUSA</v>
          </cell>
          <cell r="B709" t="str">
            <v>TECNICO (A) DE ENFERMAGEM</v>
          </cell>
          <cell r="C709">
            <v>1868.63</v>
          </cell>
          <cell r="D709">
            <v>0</v>
          </cell>
          <cell r="E709">
            <v>0</v>
          </cell>
          <cell r="F709">
            <v>2264.63</v>
          </cell>
          <cell r="G709">
            <v>308.39</v>
          </cell>
          <cell r="H709">
            <v>1956.24</v>
          </cell>
        </row>
        <row r="710">
          <cell r="A710" t="str">
            <v>KELLY HORRAINY GRACEZ ROCHA</v>
          </cell>
          <cell r="B710" t="str">
            <v>ENFERMEIRO (A)</v>
          </cell>
          <cell r="C710">
            <v>3085</v>
          </cell>
          <cell r="D710">
            <v>0</v>
          </cell>
          <cell r="E710">
            <v>0</v>
          </cell>
          <cell r="F710">
            <v>3349</v>
          </cell>
          <cell r="G710">
            <v>510.37</v>
          </cell>
          <cell r="H710">
            <v>2838.63</v>
          </cell>
        </row>
        <row r="711">
          <cell r="A711" t="str">
            <v>THAIS MARTINS AMORIM</v>
          </cell>
          <cell r="B711" t="str">
            <v>ENFERMEIRO (A)</v>
          </cell>
          <cell r="C711">
            <v>3085</v>
          </cell>
          <cell r="D711">
            <v>0</v>
          </cell>
          <cell r="E711">
            <v>0</v>
          </cell>
          <cell r="F711">
            <v>3349</v>
          </cell>
          <cell r="G711">
            <v>469.9</v>
          </cell>
          <cell r="H711">
            <v>2879.1</v>
          </cell>
        </row>
        <row r="712">
          <cell r="A712" t="str">
            <v>RUBIA NARA MOREIRA CECILIANO</v>
          </cell>
          <cell r="B712" t="str">
            <v>TECNICO (A) DE ENFERMAGEM</v>
          </cell>
          <cell r="C712">
            <v>1868.63</v>
          </cell>
          <cell r="D712">
            <v>0</v>
          </cell>
          <cell r="E712">
            <v>0</v>
          </cell>
          <cell r="F712">
            <v>2358.06</v>
          </cell>
          <cell r="G712">
            <v>192.42</v>
          </cell>
          <cell r="H712">
            <v>2165.64</v>
          </cell>
        </row>
        <row r="713">
          <cell r="A713" t="str">
            <v>FREDERICO CARVALHO LEAO</v>
          </cell>
          <cell r="B713" t="str">
            <v>AGENTE DE PORTARIA</v>
          </cell>
          <cell r="C713">
            <v>1413.35</v>
          </cell>
          <cell r="D713">
            <v>0</v>
          </cell>
          <cell r="E713">
            <v>0</v>
          </cell>
          <cell r="F713">
            <v>1620.75</v>
          </cell>
          <cell r="G713">
            <v>275.17</v>
          </cell>
          <cell r="H713">
            <v>1345.58</v>
          </cell>
        </row>
        <row r="714">
          <cell r="A714" t="str">
            <v>ALESSANDRA FERNANDES SANTOS BARROS</v>
          </cell>
          <cell r="B714" t="str">
            <v>TECNICO (A) DE ENFERMAGEM DO TRABALHO</v>
          </cell>
          <cell r="C714">
            <v>2284.25</v>
          </cell>
          <cell r="D714">
            <v>0</v>
          </cell>
          <cell r="E714">
            <v>0</v>
          </cell>
          <cell r="F714">
            <v>2662.46</v>
          </cell>
          <cell r="G714">
            <v>222.55</v>
          </cell>
          <cell r="H714">
            <v>2439.91</v>
          </cell>
        </row>
        <row r="715">
          <cell r="A715" t="str">
            <v>ADRIENNE DE OLIVEIRA</v>
          </cell>
          <cell r="B715" t="str">
            <v>AUXILIAR DE FARMACIA</v>
          </cell>
          <cell r="C715">
            <v>1698.74</v>
          </cell>
          <cell r="D715">
            <v>0</v>
          </cell>
          <cell r="E715">
            <v>0</v>
          </cell>
          <cell r="F715">
            <v>2443.6799999999998</v>
          </cell>
          <cell r="G715">
            <v>302.05</v>
          </cell>
          <cell r="H715">
            <v>2141.63</v>
          </cell>
        </row>
        <row r="716">
          <cell r="A716" t="str">
            <v>FERNANDA RODRIGUES DA SILVA BESSA</v>
          </cell>
          <cell r="B716" t="str">
            <v>ASSISTENTE ADMINISTRATIVO</v>
          </cell>
          <cell r="C716">
            <v>1868.63</v>
          </cell>
          <cell r="D716">
            <v>0</v>
          </cell>
          <cell r="E716">
            <v>0</v>
          </cell>
          <cell r="F716">
            <v>2562.3000000000002</v>
          </cell>
          <cell r="G716">
            <v>322.92</v>
          </cell>
          <cell r="H716">
            <v>2239.38</v>
          </cell>
        </row>
        <row r="717">
          <cell r="A717" t="str">
            <v>ISABEL CRISTINA AGUIAR DE SOUZA</v>
          </cell>
          <cell r="B717" t="str">
            <v>ASSISTENTE SOCIAL</v>
          </cell>
          <cell r="C717">
            <v>2884.69</v>
          </cell>
          <cell r="D717">
            <v>1185.6400000000001</v>
          </cell>
          <cell r="E717">
            <v>889.23</v>
          </cell>
          <cell r="F717">
            <v>5631.79</v>
          </cell>
          <cell r="G717">
            <v>5631.79</v>
          </cell>
          <cell r="H717">
            <v>0</v>
          </cell>
        </row>
        <row r="718">
          <cell r="A718" t="str">
            <v>LEILA DE SOUSA FRANÇA</v>
          </cell>
          <cell r="B718" t="str">
            <v>TECNICO (A) DE ENFERMAGEM</v>
          </cell>
          <cell r="C718">
            <v>1868.63</v>
          </cell>
          <cell r="D718">
            <v>0</v>
          </cell>
          <cell r="E718">
            <v>0</v>
          </cell>
          <cell r="F718">
            <v>2226.06</v>
          </cell>
          <cell r="G718">
            <v>292.33999999999997</v>
          </cell>
          <cell r="H718">
            <v>1933.72</v>
          </cell>
        </row>
        <row r="719">
          <cell r="A719" t="str">
            <v>RAMYLLA TEIXEIRA MAGALHAES</v>
          </cell>
          <cell r="B719" t="str">
            <v>MEDICO (A) OBSTETRA</v>
          </cell>
          <cell r="C719">
            <v>10264.77</v>
          </cell>
          <cell r="D719">
            <v>0</v>
          </cell>
          <cell r="E719">
            <v>0</v>
          </cell>
          <cell r="F719">
            <v>10572.71</v>
          </cell>
          <cell r="G719">
            <v>2658.32</v>
          </cell>
          <cell r="H719">
            <v>7914.39</v>
          </cell>
        </row>
        <row r="720">
          <cell r="A720" t="str">
            <v>RONILSON PIRES GOMES FERREIRA</v>
          </cell>
          <cell r="B720" t="str">
            <v>AUXILIAR DE MANUTENCAO</v>
          </cell>
          <cell r="C720">
            <v>1413.35</v>
          </cell>
          <cell r="D720">
            <v>0</v>
          </cell>
          <cell r="E720">
            <v>0</v>
          </cell>
          <cell r="F720">
            <v>1748.02</v>
          </cell>
          <cell r="G720">
            <v>222.32</v>
          </cell>
          <cell r="H720">
            <v>1525.7</v>
          </cell>
        </row>
        <row r="721">
          <cell r="A721" t="str">
            <v>THAIS MARIS SALES</v>
          </cell>
          <cell r="B721" t="str">
            <v>PSICOLOGO (A)</v>
          </cell>
          <cell r="C721">
            <v>4230.87</v>
          </cell>
          <cell r="D721">
            <v>0</v>
          </cell>
          <cell r="E721">
            <v>0</v>
          </cell>
          <cell r="F721">
            <v>4970.41</v>
          </cell>
          <cell r="G721">
            <v>828.31</v>
          </cell>
          <cell r="H721">
            <v>4142.1000000000004</v>
          </cell>
        </row>
        <row r="722">
          <cell r="A722" t="str">
            <v>ANDRESSA RIBEIRO DA SILVA</v>
          </cell>
          <cell r="B722" t="str">
            <v>ASSISTENTE ADMINISTRATIVO</v>
          </cell>
          <cell r="C722">
            <v>2243.48</v>
          </cell>
          <cell r="D722">
            <v>0</v>
          </cell>
          <cell r="E722">
            <v>0</v>
          </cell>
          <cell r="F722">
            <v>2355.65</v>
          </cell>
          <cell r="G722">
            <v>192.2</v>
          </cell>
          <cell r="H722">
            <v>2163.4499999999998</v>
          </cell>
        </row>
        <row r="723">
          <cell r="A723" t="str">
            <v>LUANNA SILVA DE SOUSA MESQUITA</v>
          </cell>
          <cell r="B723" t="str">
            <v>ANALISTA DE COMPRAS PLENO</v>
          </cell>
          <cell r="C723">
            <v>3739.17</v>
          </cell>
          <cell r="D723">
            <v>0</v>
          </cell>
          <cell r="E723">
            <v>0</v>
          </cell>
          <cell r="F723">
            <v>3926.13</v>
          </cell>
          <cell r="G723">
            <v>529.29999999999995</v>
          </cell>
          <cell r="H723">
            <v>3396.83</v>
          </cell>
        </row>
        <row r="724">
          <cell r="A724" t="str">
            <v>KAIRA MARTINS AZEVEDO</v>
          </cell>
          <cell r="B724" t="str">
            <v>ANALISTA ADMINISTRATIVO SENIOR</v>
          </cell>
          <cell r="C724">
            <v>4486.99</v>
          </cell>
          <cell r="D724">
            <v>0</v>
          </cell>
          <cell r="E724">
            <v>0</v>
          </cell>
          <cell r="F724">
            <v>4711.34</v>
          </cell>
          <cell r="G724">
            <v>775.01</v>
          </cell>
          <cell r="H724">
            <v>3936.33</v>
          </cell>
        </row>
        <row r="725">
          <cell r="A725" t="str">
            <v>DIOGO QUEIROZ ALMEIDA</v>
          </cell>
          <cell r="B725" t="str">
            <v>ENGENHEIRO (A) CIVIL</v>
          </cell>
          <cell r="C725">
            <v>7920</v>
          </cell>
          <cell r="D725">
            <v>0</v>
          </cell>
          <cell r="E725">
            <v>0</v>
          </cell>
          <cell r="F725">
            <v>7920</v>
          </cell>
          <cell r="G725">
            <v>1928.82</v>
          </cell>
          <cell r="H725">
            <v>5991.18</v>
          </cell>
        </row>
        <row r="726">
          <cell r="A726" t="str">
            <v>LUCAS AUGUSTO VITORINO DA SILVA</v>
          </cell>
          <cell r="B726" t="str">
            <v>ANALISTA DE COMPRAS JUNIOR</v>
          </cell>
          <cell r="C726">
            <v>2991.32</v>
          </cell>
          <cell r="D726">
            <v>0</v>
          </cell>
          <cell r="E726">
            <v>0</v>
          </cell>
          <cell r="F726">
            <v>3140.89</v>
          </cell>
          <cell r="G726">
            <v>317.52</v>
          </cell>
          <cell r="H726">
            <v>2823.37</v>
          </cell>
        </row>
        <row r="727">
          <cell r="A727" t="str">
            <v>EDUARDA ALICIA GOMES TABOSA</v>
          </cell>
          <cell r="B727" t="str">
            <v>AUXILIAR ADMINISTRATIVO</v>
          </cell>
          <cell r="C727">
            <v>1794.79</v>
          </cell>
          <cell r="D727">
            <v>0</v>
          </cell>
          <cell r="E727">
            <v>0</v>
          </cell>
          <cell r="F727">
            <v>1884.53</v>
          </cell>
          <cell r="G727">
            <v>149.80000000000001</v>
          </cell>
          <cell r="H727">
            <v>1734.73</v>
          </cell>
        </row>
        <row r="728">
          <cell r="A728" t="str">
            <v>MAIFROS MENDONCA DUARTE</v>
          </cell>
          <cell r="B728" t="str">
            <v>ASSISTENTE ADMINISTRATIVO</v>
          </cell>
          <cell r="C728">
            <v>2243.48</v>
          </cell>
          <cell r="D728">
            <v>0</v>
          </cell>
          <cell r="E728">
            <v>0</v>
          </cell>
          <cell r="F728">
            <v>2355.65</v>
          </cell>
          <cell r="G728">
            <v>192.2</v>
          </cell>
          <cell r="H728">
            <v>2163.4499999999998</v>
          </cell>
        </row>
        <row r="729">
          <cell r="A729" t="str">
            <v>MICHELE CRISTHINE DE JESUS SANTOS LINHARES</v>
          </cell>
          <cell r="B729" t="str">
            <v>ADVOGADO (A) TRABALHISTA</v>
          </cell>
          <cell r="C729">
            <v>5791.77</v>
          </cell>
          <cell r="D729">
            <v>0</v>
          </cell>
          <cell r="E729">
            <v>0</v>
          </cell>
          <cell r="F729">
            <v>6081.36</v>
          </cell>
          <cell r="G729">
            <v>1278.44</v>
          </cell>
          <cell r="H729">
            <v>4802.92</v>
          </cell>
        </row>
        <row r="730">
          <cell r="A730" t="str">
            <v>MANUELE DE SOUSA CONCEICAO</v>
          </cell>
          <cell r="B730" t="str">
            <v>AUXILIAR ADMINISTRATIVO</v>
          </cell>
          <cell r="C730">
            <v>1794.79</v>
          </cell>
          <cell r="D730">
            <v>0</v>
          </cell>
          <cell r="E730">
            <v>0</v>
          </cell>
          <cell r="F730">
            <v>1884.53</v>
          </cell>
          <cell r="G730">
            <v>257.49</v>
          </cell>
          <cell r="H730">
            <v>1627.04</v>
          </cell>
        </row>
        <row r="731">
          <cell r="A731" t="str">
            <v>DANIELLA FONSECA DE SOUZA BORGES</v>
          </cell>
          <cell r="B731" t="str">
            <v>ANALISTA DE COMPRAS JUNIOR</v>
          </cell>
          <cell r="C731">
            <v>2991.32</v>
          </cell>
          <cell r="D731">
            <v>0</v>
          </cell>
          <cell r="E731">
            <v>0</v>
          </cell>
          <cell r="F731">
            <v>3140.89</v>
          </cell>
          <cell r="G731">
            <v>317.52</v>
          </cell>
          <cell r="H731">
            <v>2823.37</v>
          </cell>
        </row>
        <row r="732">
          <cell r="A732" t="str">
            <v>ELISANGELA CANDIDO DA SILVA</v>
          </cell>
          <cell r="B732" t="str">
            <v>ASSISTENTE ADMINISTRATIVO</v>
          </cell>
          <cell r="C732">
            <v>2243.48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A733" t="str">
            <v>LUCAS GABRIEL ALVES ROCHA</v>
          </cell>
          <cell r="B733" t="str">
            <v>ASSISTENTE ADMINISTRATIVO</v>
          </cell>
          <cell r="C733">
            <v>2243.48</v>
          </cell>
          <cell r="D733">
            <v>0</v>
          </cell>
          <cell r="E733">
            <v>0</v>
          </cell>
          <cell r="F733">
            <v>2355.65</v>
          </cell>
          <cell r="G733">
            <v>326.81</v>
          </cell>
          <cell r="H733">
            <v>2028.84</v>
          </cell>
        </row>
        <row r="734">
          <cell r="A734" t="str">
            <v>LARISSA FERNANDES PEREIRA</v>
          </cell>
          <cell r="B734" t="str">
            <v>ANALISTA ADMINISTRATIVO</v>
          </cell>
          <cell r="C734">
            <v>2991.32</v>
          </cell>
          <cell r="D734">
            <v>0</v>
          </cell>
          <cell r="E734">
            <v>0</v>
          </cell>
          <cell r="F734">
            <v>3140.89</v>
          </cell>
          <cell r="G734">
            <v>317.52</v>
          </cell>
          <cell r="H734">
            <v>2823.37</v>
          </cell>
        </row>
        <row r="735">
          <cell r="A735" t="str">
            <v>AGEU DE MACEDO SILVA</v>
          </cell>
          <cell r="B735" t="str">
            <v>ANALISTA DE MARKETING</v>
          </cell>
          <cell r="C735">
            <v>3739.17</v>
          </cell>
          <cell r="D735">
            <v>0</v>
          </cell>
          <cell r="E735">
            <v>0</v>
          </cell>
          <cell r="F735">
            <v>3926.13</v>
          </cell>
          <cell r="G735">
            <v>514.87</v>
          </cell>
          <cell r="H735">
            <v>3411.26</v>
          </cell>
        </row>
        <row r="736">
          <cell r="A736" t="str">
            <v>BRUNA MIRELLA SANTOS CARDOSO</v>
          </cell>
          <cell r="B736" t="str">
            <v>ASSISTENTE DE COMPRAS</v>
          </cell>
          <cell r="C736">
            <v>2663.39</v>
          </cell>
          <cell r="D736">
            <v>0</v>
          </cell>
          <cell r="E736">
            <v>0</v>
          </cell>
          <cell r="F736">
            <v>3452.16</v>
          </cell>
          <cell r="G736">
            <v>250.38</v>
          </cell>
          <cell r="H736">
            <v>3201.78</v>
          </cell>
        </row>
        <row r="737">
          <cell r="A737" t="str">
            <v>PAMELA EDUARDA DE SOUZA COSTA</v>
          </cell>
          <cell r="B737" t="str">
            <v>ESTAGIARIO (A)</v>
          </cell>
          <cell r="C737">
            <v>600</v>
          </cell>
          <cell r="D737">
            <v>0</v>
          </cell>
          <cell r="E737">
            <v>0</v>
          </cell>
          <cell r="F737">
            <v>600</v>
          </cell>
          <cell r="G737">
            <v>0</v>
          </cell>
          <cell r="H737">
            <v>600</v>
          </cell>
        </row>
        <row r="738">
          <cell r="A738" t="str">
            <v>MAIANNA BRASIL DE ARAGAO CRUZ</v>
          </cell>
          <cell r="B738" t="str">
            <v>SUPERVISOR (A) DE PATRIMONIO</v>
          </cell>
          <cell r="C738">
            <v>5791.77</v>
          </cell>
          <cell r="D738">
            <v>0</v>
          </cell>
          <cell r="E738">
            <v>0</v>
          </cell>
          <cell r="F738">
            <v>6914.68</v>
          </cell>
          <cell r="G738">
            <v>1278.44</v>
          </cell>
          <cell r="H738">
            <v>5636.24</v>
          </cell>
        </row>
        <row r="739">
          <cell r="A739" t="str">
            <v>ISABELLA BATISTA DA SILVA</v>
          </cell>
          <cell r="B739" t="str">
            <v>ASSISTENTE ADMINISTRATIVO</v>
          </cell>
          <cell r="C739">
            <v>1868.63</v>
          </cell>
          <cell r="D739">
            <v>0</v>
          </cell>
          <cell r="E739">
            <v>0</v>
          </cell>
          <cell r="F739">
            <v>2226.06</v>
          </cell>
          <cell r="G739">
            <v>180.54</v>
          </cell>
          <cell r="H739">
            <v>2045.52</v>
          </cell>
        </row>
        <row r="740">
          <cell r="A740" t="str">
            <v>RONALD PIRES MACHADO</v>
          </cell>
          <cell r="B740" t="str">
            <v>AUXILIAR DE MANUTENCAO</v>
          </cell>
          <cell r="C740">
            <v>1413.35</v>
          </cell>
          <cell r="D740">
            <v>0</v>
          </cell>
          <cell r="E740">
            <v>0</v>
          </cell>
          <cell r="F740">
            <v>1807.84</v>
          </cell>
          <cell r="G740">
            <v>137.52000000000001</v>
          </cell>
          <cell r="H740">
            <v>1670.32</v>
          </cell>
        </row>
        <row r="741">
          <cell r="A741" t="str">
            <v>MARIA EUNICE PAZ DE BRITO</v>
          </cell>
          <cell r="B741" t="str">
            <v>TECNICO (A) DE ENFERMAGEM</v>
          </cell>
          <cell r="C741">
            <v>1868.63</v>
          </cell>
          <cell r="D741">
            <v>0</v>
          </cell>
          <cell r="E741">
            <v>0</v>
          </cell>
          <cell r="F741">
            <v>2358.06</v>
          </cell>
          <cell r="G741">
            <v>192.42</v>
          </cell>
          <cell r="H741">
            <v>2165.64</v>
          </cell>
        </row>
        <row r="742">
          <cell r="A742" t="str">
            <v>MARIA ALCINDA CARDOSO DE OLIVEIRA</v>
          </cell>
          <cell r="B742" t="str">
            <v>TECNICO (A) DE ENFERMAGEM</v>
          </cell>
          <cell r="C742">
            <v>1868.63</v>
          </cell>
          <cell r="D742">
            <v>0</v>
          </cell>
          <cell r="E742">
            <v>0</v>
          </cell>
          <cell r="F742">
            <v>2132.63</v>
          </cell>
          <cell r="G742">
            <v>366.21</v>
          </cell>
          <cell r="H742">
            <v>1766.42</v>
          </cell>
        </row>
        <row r="743">
          <cell r="A743" t="str">
            <v>LORENA RODRIGUES SILVA</v>
          </cell>
          <cell r="B743" t="str">
            <v>FISIOTERAPEUTA</v>
          </cell>
          <cell r="C743">
            <v>2736.27</v>
          </cell>
          <cell r="D743">
            <v>0</v>
          </cell>
          <cell r="E743">
            <v>0</v>
          </cell>
          <cell r="F743">
            <v>3201.07</v>
          </cell>
          <cell r="G743">
            <v>329.26</v>
          </cell>
          <cell r="H743">
            <v>2871.81</v>
          </cell>
        </row>
        <row r="744">
          <cell r="A744" t="str">
            <v>GEOVANE BALCANUFO DE SOUZA E SILVA</v>
          </cell>
          <cell r="B744" t="str">
            <v>FISIOTERAPEUTA</v>
          </cell>
          <cell r="C744">
            <v>2736.27</v>
          </cell>
          <cell r="D744">
            <v>0</v>
          </cell>
          <cell r="E744">
            <v>0</v>
          </cell>
          <cell r="F744">
            <v>3367.71</v>
          </cell>
          <cell r="G744">
            <v>362.73</v>
          </cell>
          <cell r="H744">
            <v>3004.98</v>
          </cell>
        </row>
        <row r="745">
          <cell r="A745" t="str">
            <v>HELAINE VIEIRA SILVA FREITAS</v>
          </cell>
          <cell r="B745" t="str">
            <v>ENFERMEIRO (A)</v>
          </cell>
          <cell r="C745">
            <v>3085</v>
          </cell>
          <cell r="D745">
            <v>0</v>
          </cell>
          <cell r="E745">
            <v>0</v>
          </cell>
          <cell r="F745">
            <v>3797.31</v>
          </cell>
          <cell r="G745">
            <v>478.72</v>
          </cell>
          <cell r="H745">
            <v>3318.59</v>
          </cell>
        </row>
        <row r="746">
          <cell r="A746" t="str">
            <v>IARA KARLA ROSA XAVIER</v>
          </cell>
          <cell r="B746" t="str">
            <v>TECNICO (A) DE ENFERMAGEM</v>
          </cell>
          <cell r="C746">
            <v>1868.63</v>
          </cell>
          <cell r="D746">
            <v>0</v>
          </cell>
          <cell r="E746">
            <v>0</v>
          </cell>
          <cell r="F746">
            <v>2358.06</v>
          </cell>
          <cell r="G746">
            <v>192.42</v>
          </cell>
          <cell r="H746">
            <v>2165.64</v>
          </cell>
        </row>
        <row r="747">
          <cell r="A747" t="str">
            <v>THATILLA TALLITA RODRIGUES CORDEIRO CAMPOS</v>
          </cell>
          <cell r="B747" t="str">
            <v>ENFERMEIRO (A)</v>
          </cell>
          <cell r="C747">
            <v>3085</v>
          </cell>
          <cell r="D747">
            <v>0</v>
          </cell>
          <cell r="E747">
            <v>0</v>
          </cell>
          <cell r="F747">
            <v>3657.5</v>
          </cell>
          <cell r="G747">
            <v>440.97</v>
          </cell>
          <cell r="H747">
            <v>3216.53</v>
          </cell>
        </row>
        <row r="748">
          <cell r="A748" t="str">
            <v>DAIANE PEREIRA DA SILVA</v>
          </cell>
          <cell r="B748" t="str">
            <v>TECNICO (A) DE RADIOLOGIA</v>
          </cell>
          <cell r="C748">
            <v>2824.64</v>
          </cell>
          <cell r="D748">
            <v>0</v>
          </cell>
          <cell r="E748">
            <v>0</v>
          </cell>
          <cell r="F748">
            <v>4403.82</v>
          </cell>
          <cell r="G748">
            <v>809.41</v>
          </cell>
          <cell r="H748">
            <v>3594.41</v>
          </cell>
        </row>
        <row r="749">
          <cell r="A749" t="str">
            <v>ANDREIA DUTRA DUARTE NOGUEIRA</v>
          </cell>
          <cell r="B749" t="str">
            <v>TECNICO (A) DE ENFERMAGEM</v>
          </cell>
          <cell r="C749">
            <v>1868.63</v>
          </cell>
          <cell r="D749">
            <v>0</v>
          </cell>
          <cell r="E749">
            <v>0</v>
          </cell>
          <cell r="F749">
            <v>2591.04</v>
          </cell>
          <cell r="G749">
            <v>213.98</v>
          </cell>
          <cell r="H749">
            <v>2377.06</v>
          </cell>
        </row>
        <row r="750">
          <cell r="A750" t="str">
            <v>LYSSA MACIEL DE SOUZA</v>
          </cell>
          <cell r="B750" t="str">
            <v>FONOAUDIOLOGO (A)</v>
          </cell>
          <cell r="C750">
            <v>4807.8100000000004</v>
          </cell>
          <cell r="D750">
            <v>0</v>
          </cell>
          <cell r="E750">
            <v>0</v>
          </cell>
          <cell r="F750">
            <v>5312.2</v>
          </cell>
          <cell r="G750">
            <v>988.86</v>
          </cell>
          <cell r="H750">
            <v>4323.34</v>
          </cell>
        </row>
        <row r="751">
          <cell r="A751" t="str">
            <v>BARBARA OLIVEIRA MENDES</v>
          </cell>
          <cell r="B751" t="str">
            <v>PSICOLOGO (A)</v>
          </cell>
          <cell r="C751">
            <v>4230.87</v>
          </cell>
          <cell r="D751">
            <v>0</v>
          </cell>
          <cell r="E751">
            <v>0</v>
          </cell>
          <cell r="F751">
            <v>5054.01</v>
          </cell>
          <cell r="G751">
            <v>898.85</v>
          </cell>
          <cell r="H751">
            <v>4155.16</v>
          </cell>
        </row>
        <row r="752">
          <cell r="A752" t="str">
            <v>GABRIEL RODRIGUES CARVALHO</v>
          </cell>
          <cell r="B752" t="str">
            <v>AUXILIAR DE FARMACIA</v>
          </cell>
          <cell r="C752">
            <v>1698.74</v>
          </cell>
          <cell r="D752">
            <v>0</v>
          </cell>
          <cell r="E752">
            <v>0</v>
          </cell>
          <cell r="F752">
            <v>2047.68</v>
          </cell>
          <cell r="G752">
            <v>164.49</v>
          </cell>
          <cell r="H752">
            <v>1883.19</v>
          </cell>
        </row>
        <row r="753">
          <cell r="A753" t="str">
            <v>WENDER AGUIAR ARAUJO</v>
          </cell>
          <cell r="B753" t="str">
            <v>AUXILIAR DE FARMACIA</v>
          </cell>
          <cell r="C753">
            <v>1698.74</v>
          </cell>
          <cell r="D753">
            <v>0</v>
          </cell>
          <cell r="E753">
            <v>0</v>
          </cell>
          <cell r="F753">
            <v>2047.68</v>
          </cell>
          <cell r="G753">
            <v>266.41000000000003</v>
          </cell>
          <cell r="H753">
            <v>1781.27</v>
          </cell>
        </row>
        <row r="754">
          <cell r="A754" t="str">
            <v>SIMEY FRANCISCO NEVES</v>
          </cell>
          <cell r="B754" t="str">
            <v>AUXILIAR DE FARMACIA</v>
          </cell>
          <cell r="C754">
            <v>1698.74</v>
          </cell>
          <cell r="D754">
            <v>0</v>
          </cell>
          <cell r="E754">
            <v>0</v>
          </cell>
          <cell r="F754">
            <v>2047.68</v>
          </cell>
          <cell r="G754">
            <v>266.41000000000003</v>
          </cell>
          <cell r="H754">
            <v>1781.27</v>
          </cell>
        </row>
        <row r="755">
          <cell r="A755" t="str">
            <v>LIDIANE APARECIDA DE OLIVEIRA RODRIGUES</v>
          </cell>
          <cell r="B755" t="str">
            <v>TECNICO (A) DE ENFERMAGEM</v>
          </cell>
          <cell r="C755">
            <v>1868.63</v>
          </cell>
          <cell r="D755">
            <v>0</v>
          </cell>
          <cell r="E755">
            <v>0</v>
          </cell>
          <cell r="F755">
            <v>2358.06</v>
          </cell>
          <cell r="G755">
            <v>192.42</v>
          </cell>
          <cell r="H755">
            <v>2165.64</v>
          </cell>
        </row>
        <row r="756">
          <cell r="A756" t="str">
            <v>LUCAS AVELINO GONCALVES DE CASTRO</v>
          </cell>
          <cell r="B756" t="str">
            <v>ASSISTENTE ADMINISTRATIVO</v>
          </cell>
          <cell r="C756">
            <v>1868.63</v>
          </cell>
          <cell r="D756">
            <v>0</v>
          </cell>
          <cell r="E756">
            <v>0</v>
          </cell>
          <cell r="F756">
            <v>2476.46</v>
          </cell>
          <cell r="G756">
            <v>203.08</v>
          </cell>
          <cell r="H756">
            <v>2273.38</v>
          </cell>
        </row>
        <row r="757">
          <cell r="A757" t="str">
            <v>LUCIENE LEMOS DA CRUZ MARQUES</v>
          </cell>
          <cell r="B757" t="str">
            <v>ASSISTENTE ADMINISTRATIVO</v>
          </cell>
          <cell r="C757">
            <v>1868.63</v>
          </cell>
          <cell r="D757">
            <v>0</v>
          </cell>
          <cell r="E757">
            <v>0</v>
          </cell>
          <cell r="F757">
            <v>2226.06</v>
          </cell>
          <cell r="G757">
            <v>292.66000000000003</v>
          </cell>
          <cell r="H757">
            <v>1933.4</v>
          </cell>
        </row>
        <row r="758">
          <cell r="A758" t="str">
            <v>JULIANA ALVES DOS ANJOS</v>
          </cell>
          <cell r="B758" t="str">
            <v>ASSISTENTE ADMINISTRATIVO</v>
          </cell>
          <cell r="C758">
            <v>1868.63</v>
          </cell>
          <cell r="D758">
            <v>0</v>
          </cell>
          <cell r="E758">
            <v>0</v>
          </cell>
          <cell r="F758">
            <v>2226.06</v>
          </cell>
          <cell r="G758">
            <v>292.66000000000003</v>
          </cell>
          <cell r="H758">
            <v>1933.4</v>
          </cell>
        </row>
        <row r="759">
          <cell r="A759" t="str">
            <v>ELIANE RIBEIRO GUIMARAES</v>
          </cell>
          <cell r="B759" t="str">
            <v>FATURISTA</v>
          </cell>
          <cell r="C759">
            <v>3381.75</v>
          </cell>
          <cell r="D759">
            <v>0</v>
          </cell>
          <cell r="E759">
            <v>0</v>
          </cell>
          <cell r="F759">
            <v>3550.84</v>
          </cell>
          <cell r="G759">
            <v>412.17</v>
          </cell>
          <cell r="H759">
            <v>3138.67</v>
          </cell>
        </row>
        <row r="760">
          <cell r="A760" t="str">
            <v>JOAO PAULO ROCHA RIBEIRO</v>
          </cell>
          <cell r="B760" t="str">
            <v>PSICOLOGO (A)</v>
          </cell>
          <cell r="C760">
            <v>4230.87</v>
          </cell>
          <cell r="D760">
            <v>0</v>
          </cell>
          <cell r="E760">
            <v>0</v>
          </cell>
          <cell r="F760">
            <v>5234.41</v>
          </cell>
          <cell r="G760">
            <v>959.57</v>
          </cell>
          <cell r="H760">
            <v>4274.84</v>
          </cell>
        </row>
        <row r="761">
          <cell r="A761" t="str">
            <v>RAQUEL FELICIANO DOS SANTOS</v>
          </cell>
          <cell r="B761" t="str">
            <v>FISIOTERAPEUTA</v>
          </cell>
          <cell r="C761">
            <v>2736.27</v>
          </cell>
          <cell r="D761">
            <v>0</v>
          </cell>
          <cell r="E761">
            <v>0</v>
          </cell>
          <cell r="F761">
            <v>3201.07</v>
          </cell>
          <cell r="G761">
            <v>329.26</v>
          </cell>
          <cell r="H761">
            <v>2871.81</v>
          </cell>
        </row>
        <row r="762">
          <cell r="A762" t="str">
            <v>NAGILA CRISTINA SANTOS</v>
          </cell>
          <cell r="B762" t="str">
            <v>ENFERMEIRO (A) DO TRABALHO</v>
          </cell>
          <cell r="C762">
            <v>3427.77</v>
          </cell>
          <cell r="D762">
            <v>0</v>
          </cell>
          <cell r="E762">
            <v>0</v>
          </cell>
          <cell r="F762">
            <v>3691.77</v>
          </cell>
          <cell r="G762">
            <v>450.22</v>
          </cell>
          <cell r="H762">
            <v>3241.55</v>
          </cell>
        </row>
        <row r="763">
          <cell r="A763" t="str">
            <v>KARLA ALAIDE PEREIRA GARCIA</v>
          </cell>
          <cell r="B763" t="str">
            <v>ENFERMEIRO (A)</v>
          </cell>
          <cell r="C763">
            <v>3085</v>
          </cell>
          <cell r="D763">
            <v>0</v>
          </cell>
          <cell r="E763">
            <v>0</v>
          </cell>
          <cell r="F763">
            <v>3657.5</v>
          </cell>
          <cell r="G763">
            <v>440.44</v>
          </cell>
          <cell r="H763">
            <v>3217.06</v>
          </cell>
        </row>
        <row r="764">
          <cell r="A764" t="str">
            <v>ROBERTA LUIZA LIMA BARROS</v>
          </cell>
          <cell r="B764" t="str">
            <v>ENFERMEIRO (A)</v>
          </cell>
          <cell r="C764">
            <v>3085</v>
          </cell>
          <cell r="D764">
            <v>0</v>
          </cell>
          <cell r="E764">
            <v>0</v>
          </cell>
          <cell r="F764">
            <v>3972.47</v>
          </cell>
          <cell r="G764">
            <v>521.77</v>
          </cell>
          <cell r="H764">
            <v>3450.7</v>
          </cell>
        </row>
        <row r="765">
          <cell r="A765" t="str">
            <v>BEATRIZ RIBEIRO DE ALMEIDA</v>
          </cell>
          <cell r="B765" t="str">
            <v>ENFERMEIRO (A)</v>
          </cell>
          <cell r="C765">
            <v>3085</v>
          </cell>
          <cell r="D765">
            <v>0</v>
          </cell>
          <cell r="E765">
            <v>0</v>
          </cell>
          <cell r="F765">
            <v>3694.02</v>
          </cell>
          <cell r="G765">
            <v>562.63</v>
          </cell>
          <cell r="H765">
            <v>3131.39</v>
          </cell>
        </row>
        <row r="766">
          <cell r="A766" t="str">
            <v>ILMA DE SOUSA SILVA</v>
          </cell>
          <cell r="B766" t="str">
            <v>TECNICO (A) DE ENFERMAGEM</v>
          </cell>
          <cell r="C766">
            <v>1868.63</v>
          </cell>
          <cell r="D766">
            <v>0</v>
          </cell>
          <cell r="E766">
            <v>0</v>
          </cell>
          <cell r="F766">
            <v>2672.73</v>
          </cell>
          <cell r="G766">
            <v>223.78</v>
          </cell>
          <cell r="H766">
            <v>2448.9499999999998</v>
          </cell>
        </row>
        <row r="767">
          <cell r="A767" t="str">
            <v>SARA JANE FERREIRA DA SILVA</v>
          </cell>
          <cell r="B767" t="str">
            <v>TECNICO (A) DE ENFERMAGEM</v>
          </cell>
          <cell r="C767">
            <v>1868.63</v>
          </cell>
          <cell r="D767">
            <v>0</v>
          </cell>
          <cell r="E767">
            <v>0</v>
          </cell>
          <cell r="F767">
            <v>2226.06</v>
          </cell>
          <cell r="G767">
            <v>292.33999999999997</v>
          </cell>
          <cell r="H767">
            <v>1933.72</v>
          </cell>
        </row>
        <row r="768">
          <cell r="A768" t="str">
            <v>MICHELLE SANTA BRIGIDA FERREIRA</v>
          </cell>
          <cell r="B768" t="str">
            <v>TECNICO (A) DE ENFERMAGEM</v>
          </cell>
          <cell r="C768">
            <v>1868.63</v>
          </cell>
          <cell r="D768">
            <v>0</v>
          </cell>
          <cell r="E768">
            <v>0</v>
          </cell>
          <cell r="F768">
            <v>2652.16</v>
          </cell>
          <cell r="G768">
            <v>221.31</v>
          </cell>
          <cell r="H768">
            <v>2430.85</v>
          </cell>
        </row>
        <row r="769">
          <cell r="A769" t="str">
            <v>LIDIANE DE BRITO SOARES FERREIRA</v>
          </cell>
          <cell r="B769" t="str">
            <v>TECNICO (A) DE ENFERMAGEM</v>
          </cell>
          <cell r="C769">
            <v>1868.63</v>
          </cell>
          <cell r="D769">
            <v>0</v>
          </cell>
          <cell r="E769">
            <v>0</v>
          </cell>
          <cell r="F769">
            <v>2369.9299999999998</v>
          </cell>
          <cell r="G769">
            <v>322.89999999999998</v>
          </cell>
          <cell r="H769">
            <v>2047.03</v>
          </cell>
        </row>
        <row r="770">
          <cell r="A770" t="str">
            <v>CAMILA DE SOUSA ALENCAR</v>
          </cell>
          <cell r="B770" t="str">
            <v>ANALISTA ADMINISTRATIVO</v>
          </cell>
          <cell r="C770">
            <v>2991.32</v>
          </cell>
          <cell r="D770">
            <v>0</v>
          </cell>
          <cell r="E770">
            <v>0</v>
          </cell>
          <cell r="F770">
            <v>2931.5</v>
          </cell>
          <cell r="G770">
            <v>276.69</v>
          </cell>
          <cell r="H770">
            <v>2654.81</v>
          </cell>
        </row>
        <row r="771">
          <cell r="A771" t="str">
            <v>THAUANNE DOS SANTOS PEREIRA</v>
          </cell>
          <cell r="B771" t="str">
            <v>ASSISTENTE ADMINISTRATIVO</v>
          </cell>
          <cell r="C771">
            <v>2243.48</v>
          </cell>
          <cell r="D771">
            <v>0</v>
          </cell>
          <cell r="E771">
            <v>0</v>
          </cell>
          <cell r="F771">
            <v>1963.05</v>
          </cell>
          <cell r="G771">
            <v>156.87</v>
          </cell>
          <cell r="H771">
            <v>1806.18</v>
          </cell>
        </row>
        <row r="772">
          <cell r="A772" t="str">
            <v>ISABELA DOS SANTOS LEAL</v>
          </cell>
          <cell r="B772" t="str">
            <v>ASSISTENTE ADMINISTRATIVO</v>
          </cell>
          <cell r="C772">
            <v>2243.48</v>
          </cell>
          <cell r="D772">
            <v>0</v>
          </cell>
          <cell r="E772">
            <v>0</v>
          </cell>
          <cell r="F772">
            <v>1963.05</v>
          </cell>
          <cell r="G772">
            <v>156.87</v>
          </cell>
          <cell r="H772">
            <v>1806.18</v>
          </cell>
        </row>
        <row r="773">
          <cell r="A773" t="str">
            <v>KLENYLTON GUIMARAES DA SILVA</v>
          </cell>
          <cell r="B773" t="str">
            <v>RECEPCIONISTA</v>
          </cell>
          <cell r="C773">
            <v>1345.05</v>
          </cell>
          <cell r="D773">
            <v>0</v>
          </cell>
          <cell r="E773">
            <v>0</v>
          </cell>
          <cell r="F773">
            <v>670.52</v>
          </cell>
          <cell r="G773">
            <v>50.28</v>
          </cell>
          <cell r="H773">
            <v>620.24</v>
          </cell>
        </row>
        <row r="774">
          <cell r="A774" t="str">
            <v>FLAVIA CRISTINA BARBOSA</v>
          </cell>
          <cell r="B774" t="str">
            <v>AUXILIAR DE FARMACIA</v>
          </cell>
          <cell r="C774">
            <v>1698.74</v>
          </cell>
          <cell r="D774">
            <v>0</v>
          </cell>
          <cell r="E774">
            <v>0</v>
          </cell>
          <cell r="F774">
            <v>1433.38</v>
          </cell>
          <cell r="G774">
            <v>109.2</v>
          </cell>
          <cell r="H774">
            <v>1324.18</v>
          </cell>
        </row>
        <row r="775">
          <cell r="A775" t="str">
            <v>GEOVANA DE SOUZA MENDES</v>
          </cell>
          <cell r="B775" t="str">
            <v>ENFERMEIRO (A)</v>
          </cell>
          <cell r="C775">
            <v>3085</v>
          </cell>
          <cell r="D775">
            <v>0</v>
          </cell>
          <cell r="E775">
            <v>0</v>
          </cell>
          <cell r="F775">
            <v>2185.0300000000002</v>
          </cell>
          <cell r="G775">
            <v>2185.0300000000002</v>
          </cell>
          <cell r="H775">
            <v>0</v>
          </cell>
        </row>
        <row r="776">
          <cell r="A776" t="str">
            <v>VIVIANE SOARES VALENTE GUIMARAES</v>
          </cell>
          <cell r="B776" t="str">
            <v>TECNICO (A) DE ENFERMAGEM</v>
          </cell>
          <cell r="C776">
            <v>1868.63</v>
          </cell>
          <cell r="D776">
            <v>0</v>
          </cell>
          <cell r="E776">
            <v>0</v>
          </cell>
          <cell r="F776">
            <v>1929.25</v>
          </cell>
          <cell r="G776">
            <v>153.83000000000001</v>
          </cell>
          <cell r="H776">
            <v>1775.42</v>
          </cell>
        </row>
        <row r="777">
          <cell r="A777" t="str">
            <v>ELENILSE ALMEIDA FERREIRA</v>
          </cell>
          <cell r="B777" t="str">
            <v>ENFERMEIRO (A)</v>
          </cell>
          <cell r="C777">
            <v>3085</v>
          </cell>
          <cell r="D777">
            <v>0</v>
          </cell>
          <cell r="E777">
            <v>0</v>
          </cell>
          <cell r="F777">
            <v>2902.47</v>
          </cell>
          <cell r="G777">
            <v>271.02999999999997</v>
          </cell>
          <cell r="H777">
            <v>2631.44</v>
          </cell>
        </row>
        <row r="778">
          <cell r="A778" t="str">
            <v>DENIZE APARECIDA LUCAS DA COSTA</v>
          </cell>
          <cell r="B778" t="str">
            <v>ENFERMEIRO (A)</v>
          </cell>
          <cell r="C778">
            <v>3085</v>
          </cell>
          <cell r="D778">
            <v>0</v>
          </cell>
          <cell r="E778">
            <v>0</v>
          </cell>
          <cell r="F778">
            <v>3291.75</v>
          </cell>
          <cell r="G778">
            <v>335.74</v>
          </cell>
          <cell r="H778">
            <v>2956.01</v>
          </cell>
        </row>
        <row r="779">
          <cell r="A779" t="str">
            <v>ANA PAULA DOS SANTOS MENDES</v>
          </cell>
          <cell r="B779" t="str">
            <v>FARMACEUTICO (A)</v>
          </cell>
          <cell r="C779">
            <v>3175.46</v>
          </cell>
          <cell r="D779">
            <v>0</v>
          </cell>
          <cell r="E779">
            <v>0</v>
          </cell>
          <cell r="F779">
            <v>3358.35</v>
          </cell>
          <cell r="G779">
            <v>360.2</v>
          </cell>
          <cell r="H779">
            <v>2998.15</v>
          </cell>
        </row>
        <row r="780">
          <cell r="A780" t="str">
            <v>DANIEL FERREIRA DA SILVA</v>
          </cell>
          <cell r="B780" t="str">
            <v>TECNICO (A) DE ENFERMAGEM</v>
          </cell>
          <cell r="C780">
            <v>2284.25</v>
          </cell>
          <cell r="D780">
            <v>0</v>
          </cell>
          <cell r="E780">
            <v>0</v>
          </cell>
          <cell r="F780">
            <v>2608.17</v>
          </cell>
          <cell r="G780">
            <v>216.03</v>
          </cell>
          <cell r="H780">
            <v>2392.14</v>
          </cell>
        </row>
        <row r="781">
          <cell r="A781" t="str">
            <v>DARCILENE PEREIRA DUARTE</v>
          </cell>
          <cell r="B781" t="str">
            <v>TECNICO (A) DE ENFERMAGEM</v>
          </cell>
          <cell r="C781">
            <v>1868.63</v>
          </cell>
          <cell r="D781">
            <v>0</v>
          </cell>
          <cell r="E781">
            <v>0</v>
          </cell>
          <cell r="F781">
            <v>2077.65</v>
          </cell>
          <cell r="G781">
            <v>167.18</v>
          </cell>
          <cell r="H781">
            <v>1910.47</v>
          </cell>
        </row>
        <row r="782">
          <cell r="A782" t="str">
            <v>ENDRIO FREIRE LIMA</v>
          </cell>
          <cell r="B782" t="str">
            <v>AUXILIAR DE FARMACIA</v>
          </cell>
          <cell r="C782">
            <v>1698.74</v>
          </cell>
          <cell r="D782">
            <v>0</v>
          </cell>
          <cell r="E782">
            <v>0</v>
          </cell>
          <cell r="F782">
            <v>1911.17</v>
          </cell>
          <cell r="G782">
            <v>152.19999999999999</v>
          </cell>
          <cell r="H782">
            <v>1758.97</v>
          </cell>
        </row>
        <row r="783">
          <cell r="A783" t="str">
            <v>MARRIE CRYSTINE TEIXEIRA RUSULVETE</v>
          </cell>
          <cell r="B783" t="str">
            <v>ASSISTENTE DE DIRETORIA</v>
          </cell>
          <cell r="C783">
            <v>1868.63</v>
          </cell>
          <cell r="D783">
            <v>0</v>
          </cell>
          <cell r="E783">
            <v>0</v>
          </cell>
          <cell r="F783">
            <v>2077.65</v>
          </cell>
          <cell r="G783">
            <v>167.18</v>
          </cell>
          <cell r="H783">
            <v>1910.47</v>
          </cell>
        </row>
        <row r="784">
          <cell r="A784" t="str">
            <v>NATALIA SOCORRO DE OLIVEIRA</v>
          </cell>
          <cell r="B784" t="str">
            <v>ENFERMEIRO (A)</v>
          </cell>
          <cell r="C784">
            <v>3085</v>
          </cell>
          <cell r="D784">
            <v>0</v>
          </cell>
          <cell r="E784">
            <v>0</v>
          </cell>
          <cell r="F784">
            <v>3413.66</v>
          </cell>
          <cell r="G784">
            <v>375.13</v>
          </cell>
          <cell r="H784">
            <v>3038.53</v>
          </cell>
        </row>
        <row r="785">
          <cell r="A785" t="str">
            <v>RAQUEL ALMEIDA SILVA SOUZA</v>
          </cell>
          <cell r="B785" t="str">
            <v>ASSISTENTE ADMINISTRATIVO</v>
          </cell>
          <cell r="C785">
            <v>1868.63</v>
          </cell>
          <cell r="D785">
            <v>0</v>
          </cell>
          <cell r="E785">
            <v>0</v>
          </cell>
          <cell r="F785">
            <v>2077.65</v>
          </cell>
          <cell r="G785">
            <v>167.18</v>
          </cell>
          <cell r="H785">
            <v>1910.47</v>
          </cell>
        </row>
        <row r="786">
          <cell r="A786" t="str">
            <v>ROSELY BATISTA BRAZ</v>
          </cell>
          <cell r="B786" t="str">
            <v>ASSISTENTE ADMINISTRATIVO</v>
          </cell>
          <cell r="C786">
            <v>1868.63</v>
          </cell>
          <cell r="D786">
            <v>0</v>
          </cell>
          <cell r="E786">
            <v>0</v>
          </cell>
          <cell r="F786">
            <v>6611.4</v>
          </cell>
          <cell r="G786">
            <v>6611.4</v>
          </cell>
          <cell r="H786">
            <v>0</v>
          </cell>
        </row>
        <row r="787">
          <cell r="A787" t="str">
            <v>JOHNATAS RODRIGUES DA CONCEICAO</v>
          </cell>
          <cell r="B787" t="str">
            <v>AUXILIAR DE FARMACIA</v>
          </cell>
          <cell r="C787">
            <v>1698.74</v>
          </cell>
          <cell r="D787">
            <v>0</v>
          </cell>
          <cell r="E787">
            <v>0</v>
          </cell>
          <cell r="F787">
            <v>1365.12</v>
          </cell>
          <cell r="G787">
            <v>103.06</v>
          </cell>
          <cell r="H787">
            <v>1262.06</v>
          </cell>
        </row>
        <row r="788">
          <cell r="A788" t="str">
            <v>KAYKY ALVES DE MOURA</v>
          </cell>
          <cell r="B788" t="str">
            <v>AUXILIAR OPERACIONAL</v>
          </cell>
          <cell r="C788">
            <v>1320.6</v>
          </cell>
          <cell r="D788">
            <v>0</v>
          </cell>
          <cell r="E788">
            <v>0</v>
          </cell>
          <cell r="F788">
            <v>1100.42</v>
          </cell>
          <cell r="G788">
            <v>82.53</v>
          </cell>
          <cell r="H788">
            <v>1017.89</v>
          </cell>
        </row>
        <row r="789">
          <cell r="A789" t="str">
            <v>TAIS NAYARA SILVA DE MORAES</v>
          </cell>
          <cell r="B789" t="str">
            <v>FISIOTERAPEUTA</v>
          </cell>
          <cell r="C789">
            <v>2736.27</v>
          </cell>
          <cell r="D789">
            <v>0</v>
          </cell>
          <cell r="E789">
            <v>0</v>
          </cell>
          <cell r="F789">
            <v>2134.04</v>
          </cell>
          <cell r="G789">
            <v>172.26</v>
          </cell>
          <cell r="H789">
            <v>1961.78</v>
          </cell>
        </row>
        <row r="790">
          <cell r="A790" t="str">
            <v>Total Geral</v>
          </cell>
          <cell r="C790">
            <v>2381186.4899999877</v>
          </cell>
          <cell r="D790">
            <v>341980.05</v>
          </cell>
          <cell r="E790">
            <v>26767.570000000003</v>
          </cell>
          <cell r="F790">
            <v>3023301.13</v>
          </cell>
          <cell r="G790">
            <v>867389.80000000168</v>
          </cell>
          <cell r="H790">
            <v>2155911.330000001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JULHO 2023"/>
    </sheetNames>
    <sheetDataSet>
      <sheetData sheetId="0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6602.63</v>
          </cell>
          <cell r="F8">
            <v>5186.41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7418.22</v>
          </cell>
          <cell r="F9">
            <v>4434.63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2774.19</v>
          </cell>
          <cell r="F10">
            <v>2458.5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10790.73</v>
          </cell>
          <cell r="F11">
            <v>4716.45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6114.73</v>
          </cell>
          <cell r="F12">
            <v>3975.34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6755.37</v>
          </cell>
          <cell r="F13">
            <v>3751.09</v>
          </cell>
        </row>
        <row r="14">
          <cell r="C14" t="str">
            <v>ALDO NUNES HIDALGO</v>
          </cell>
          <cell r="D14" t="str">
            <v>MÉDICO - 18.464</v>
          </cell>
          <cell r="E14">
            <v>17122.22</v>
          </cell>
          <cell r="F14">
            <v>13334.07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11892.24</v>
          </cell>
          <cell r="F15">
            <v>8294.39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4119.51</v>
          </cell>
          <cell r="F16">
            <v>3420.2</v>
          </cell>
        </row>
        <row r="17">
          <cell r="C17" t="str">
            <v>ALMIRO SADAO MASSUDA</v>
          </cell>
          <cell r="D17" t="str">
            <v>MÉDICO - 18.464</v>
          </cell>
          <cell r="E17">
            <v>13467.99</v>
          </cell>
          <cell r="F17">
            <v>5652.09</v>
          </cell>
        </row>
        <row r="18">
          <cell r="C18" t="str">
            <v>ALMIRO SADAO MASSUDA</v>
          </cell>
          <cell r="D18" t="str">
            <v>MÉDICO - 18.464</v>
          </cell>
          <cell r="E18">
            <v>14698.36</v>
          </cell>
          <cell r="F18">
            <v>6319.83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9786.06</v>
          </cell>
          <cell r="F19">
            <v>7403.77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10250.93</v>
          </cell>
          <cell r="F20">
            <v>7716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13885.89</v>
          </cell>
          <cell r="F21">
            <v>10298.23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5783.52</v>
          </cell>
          <cell r="F22">
            <v>4579.51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6024.82</v>
          </cell>
          <cell r="F23">
            <v>3919.76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6919.3</v>
          </cell>
          <cell r="F24">
            <v>3028.84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4006.36</v>
          </cell>
          <cell r="F25">
            <v>2506.75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5916.81</v>
          </cell>
          <cell r="F26">
            <v>4982.45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14757.83</v>
          </cell>
          <cell r="F27">
            <v>11170.85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7097.13</v>
          </cell>
          <cell r="F28">
            <v>5935.4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4394.07</v>
          </cell>
          <cell r="F29">
            <v>3186.95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5331.98</v>
          </cell>
          <cell r="F30">
            <v>2606.13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12517.04</v>
          </cell>
          <cell r="F31">
            <v>7873.72</v>
          </cell>
        </row>
        <row r="32">
          <cell r="C32" t="str">
            <v>ANDREA DA SILVA ARAUJO COSTA</v>
          </cell>
          <cell r="D32" t="str">
            <v>TÉCNICO EM ENFERMAGEM - 18.464</v>
          </cell>
          <cell r="E32">
            <v>5074.3500000000004</v>
          </cell>
          <cell r="F32">
            <v>2281.42</v>
          </cell>
        </row>
        <row r="33">
          <cell r="C33" t="str">
            <v>ANDREIA GONCALVES MENDES</v>
          </cell>
          <cell r="D33" t="str">
            <v>AUXILIAR DE RADIOLOGIA - QT - 18.464</v>
          </cell>
          <cell r="E33">
            <v>4852.29</v>
          </cell>
          <cell r="F33">
            <v>4150.22</v>
          </cell>
        </row>
        <row r="34">
          <cell r="C34" t="str">
            <v>ANDRESSA MACHADO SANTANA BRASIL</v>
          </cell>
          <cell r="D34" t="str">
            <v>MÉDICO - 18.464</v>
          </cell>
          <cell r="E34">
            <v>12577.62</v>
          </cell>
          <cell r="F34">
            <v>8310.0499999999993</v>
          </cell>
        </row>
        <row r="35">
          <cell r="C35" t="str">
            <v>ANGELICA RAMOS DE PAULA</v>
          </cell>
          <cell r="D35" t="str">
            <v>TÉCNICO EM ENFERMAGEM - 18.464</v>
          </cell>
          <cell r="E35">
            <v>5634.94</v>
          </cell>
          <cell r="F35">
            <v>3919.16</v>
          </cell>
        </row>
        <row r="36">
          <cell r="C36" t="str">
            <v>ANGELICA SANTANA PINHEIRO OLIVEIRA DE BRITO</v>
          </cell>
          <cell r="D36" t="str">
            <v>TÉCNICO EM ENFERMAGEM - 18.464</v>
          </cell>
          <cell r="E36">
            <v>5415.82</v>
          </cell>
          <cell r="F36">
            <v>3914.23</v>
          </cell>
        </row>
        <row r="37">
          <cell r="C37" t="str">
            <v>ANTONIA EUNICE DO NASCIMENTO LEITE</v>
          </cell>
          <cell r="D37" t="str">
            <v>AUXILIAR DE ENFERMAGEM - QT - 18.464</v>
          </cell>
          <cell r="E37">
            <v>4502.08</v>
          </cell>
          <cell r="F37">
            <v>2959.08</v>
          </cell>
        </row>
        <row r="38">
          <cell r="C38" t="str">
            <v>ANTONIO CARLOS DE SOUZA MENDONCA</v>
          </cell>
          <cell r="D38" t="str">
            <v>ASSISTENTE TÉCNICO DE SAÚDE - 18.464</v>
          </cell>
          <cell r="E38">
            <v>6375.21</v>
          </cell>
          <cell r="F38">
            <v>4168.78</v>
          </cell>
        </row>
        <row r="39">
          <cell r="C39" t="str">
            <v>ANTONIO CLEUTER DE ARAUJO</v>
          </cell>
          <cell r="D39" t="str">
            <v>TÉCNICO EM ENFERMAGEM - 18.464</v>
          </cell>
          <cell r="E39">
            <v>6967.54</v>
          </cell>
          <cell r="F39">
            <v>5301.8</v>
          </cell>
        </row>
        <row r="40">
          <cell r="C40" t="str">
            <v>ARILENE DE JESUS MELO MIGUEL</v>
          </cell>
          <cell r="D40" t="str">
            <v>ASSISTENTE TÉCNICO DE SAÚDE - 18.464</v>
          </cell>
          <cell r="E40">
            <v>5872.11</v>
          </cell>
          <cell r="F40">
            <v>3602.15</v>
          </cell>
        </row>
        <row r="41">
          <cell r="C41" t="str">
            <v>AUGUSTO CORTIZO VIDAL</v>
          </cell>
          <cell r="D41" t="str">
            <v>MÉDICO - 18.464</v>
          </cell>
          <cell r="E41">
            <v>15896.07</v>
          </cell>
          <cell r="F41">
            <v>11440.72</v>
          </cell>
        </row>
        <row r="42">
          <cell r="C42" t="str">
            <v>AUREA REGINA PEDROSA DE OLIVEIRA</v>
          </cell>
          <cell r="D42" t="str">
            <v>MÉDICO - 18.464</v>
          </cell>
          <cell r="E42">
            <v>11354.95</v>
          </cell>
          <cell r="F42">
            <v>8408.15</v>
          </cell>
        </row>
        <row r="43">
          <cell r="C43" t="str">
            <v>BEATRIZ DE SOUSA ALMEIDA MEDEIROS</v>
          </cell>
          <cell r="D43" t="str">
            <v>AUXILIAR DE ENFERMAGEM - QT - 18.464</v>
          </cell>
          <cell r="E43">
            <v>4401.5</v>
          </cell>
          <cell r="F43">
            <v>2904.23</v>
          </cell>
        </row>
        <row r="44">
          <cell r="C44" t="str">
            <v>CARLOS ANTONIO PIMENTA</v>
          </cell>
          <cell r="D44" t="str">
            <v>ASSISTENTE TÉCNICO DE SAÚDE - 18.464</v>
          </cell>
          <cell r="E44">
            <v>7466.28</v>
          </cell>
          <cell r="F44">
            <v>3355.5</v>
          </cell>
        </row>
        <row r="45">
          <cell r="C45" t="str">
            <v>CARLOS DA CUNHA BORGES</v>
          </cell>
          <cell r="D45" t="str">
            <v>ASSISTENTE TÉCNICO DE SAÚDE - 18.464</v>
          </cell>
          <cell r="E45">
            <v>6013.17</v>
          </cell>
          <cell r="F45">
            <v>2885.59</v>
          </cell>
        </row>
        <row r="46">
          <cell r="C46" t="str">
            <v>CARMELITA DIAS TEREZA</v>
          </cell>
          <cell r="D46" t="str">
            <v>AUXILIAR DE ENFERMAGEM - QT - 18.464</v>
          </cell>
          <cell r="E46">
            <v>6491.29</v>
          </cell>
          <cell r="F46">
            <v>5710.54</v>
          </cell>
        </row>
        <row r="47">
          <cell r="C47" t="str">
            <v>CECILIA FRANCISCA MAGALHAES DA SILVA</v>
          </cell>
          <cell r="D47" t="str">
            <v>AUXILIAR DE ENFERMAGEM - QT - 18.464</v>
          </cell>
          <cell r="E47">
            <v>4899.8</v>
          </cell>
          <cell r="F47">
            <v>3550.85</v>
          </cell>
        </row>
        <row r="48">
          <cell r="C48" t="str">
            <v>CELIA MARTINS DE OLIVEIRA</v>
          </cell>
          <cell r="D48" t="str">
            <v>AUXILIAR DE ENFERMAGEM - QT - 18.464</v>
          </cell>
          <cell r="E48">
            <v>3852.49</v>
          </cell>
          <cell r="F48">
            <v>2771.87</v>
          </cell>
        </row>
        <row r="49">
          <cell r="C49" t="str">
            <v>CEVERIANO BASTOS LOPES</v>
          </cell>
          <cell r="D49" t="str">
            <v>TÉCNICO EM GESTÃO PÚBLICA</v>
          </cell>
          <cell r="E49">
            <v>11940.71</v>
          </cell>
          <cell r="F49">
            <v>7822.97</v>
          </cell>
        </row>
        <row r="50">
          <cell r="C50" t="str">
            <v>CIRO ALVES PEREIRA</v>
          </cell>
          <cell r="D50" t="str">
            <v>AUXILIAR TÉCNICO DE SAÚDE - QT - 18.464</v>
          </cell>
          <cell r="E50">
            <v>8177.16</v>
          </cell>
          <cell r="F50">
            <v>5854.9</v>
          </cell>
        </row>
        <row r="51">
          <cell r="C51" t="str">
            <v>CLARICE PEREIRA VIEIRA</v>
          </cell>
          <cell r="D51" t="str">
            <v>AUXILIAR DE ENFERMAGEM - QT - 18.464</v>
          </cell>
          <cell r="E51">
            <v>5231.66</v>
          </cell>
          <cell r="F51">
            <v>3049.6</v>
          </cell>
        </row>
        <row r="52">
          <cell r="C52" t="str">
            <v>CLAUDECIR FRANCISCO ALVES</v>
          </cell>
          <cell r="D52" t="str">
            <v>AUXILIAR DE SERVIÇOS GERAIS - 18.464</v>
          </cell>
          <cell r="E52">
            <v>3229.44</v>
          </cell>
          <cell r="F52">
            <v>1823.27</v>
          </cell>
        </row>
        <row r="53">
          <cell r="C53" t="str">
            <v>CLAUDETE CANDIDA REZENDE SOUSA</v>
          </cell>
          <cell r="D53" t="str">
            <v>AUXILIAR DE ENFERMAGEM - QT - 18.464</v>
          </cell>
          <cell r="E53">
            <v>4937.18</v>
          </cell>
          <cell r="F53">
            <v>3282.43</v>
          </cell>
        </row>
        <row r="54">
          <cell r="C54" t="str">
            <v>CLAUDETE COELHO BRITO OLIVEIRA</v>
          </cell>
          <cell r="D54" t="str">
            <v>AUXILIAR DE ENFERMAGEM - QT - 18.464</v>
          </cell>
          <cell r="E54">
            <v>6022.46</v>
          </cell>
          <cell r="F54">
            <v>5484.34</v>
          </cell>
        </row>
        <row r="55">
          <cell r="C55" t="str">
            <v>CLAUDIA CAMARGO DOS SANTOS LACERDA</v>
          </cell>
          <cell r="D55" t="str">
            <v>AUXILIAR DE ENFERMAGEM - QT - 18.464</v>
          </cell>
          <cell r="E55">
            <v>3490.29</v>
          </cell>
          <cell r="F55">
            <v>2735.04</v>
          </cell>
        </row>
        <row r="56">
          <cell r="C56" t="str">
            <v>CLAUDIA CARDINALLE CIRINO LEMOS</v>
          </cell>
          <cell r="D56" t="str">
            <v>MÉDICO - 18.464</v>
          </cell>
          <cell r="E56">
            <v>11403.19</v>
          </cell>
          <cell r="F56">
            <v>8888.69</v>
          </cell>
        </row>
        <row r="57">
          <cell r="C57" t="str">
            <v>CLAUDIA CORDEIRO DA SILVA</v>
          </cell>
          <cell r="D57" t="str">
            <v>TÉCNICO EM ENFERMAGEM - 18.464</v>
          </cell>
          <cell r="E57">
            <v>6545.48</v>
          </cell>
          <cell r="F57">
            <v>3133.88</v>
          </cell>
        </row>
        <row r="58">
          <cell r="C58" t="str">
            <v>CLAUDIMIRO DAVID DE SOUSA</v>
          </cell>
          <cell r="D58" t="str">
            <v>AUXILIAR OPERACIONAL DE SERVIÇOS DIVERSOS - M SAÚDE</v>
          </cell>
          <cell r="E58">
            <v>1652.09</v>
          </cell>
          <cell r="F58">
            <v>1652.09</v>
          </cell>
        </row>
        <row r="59">
          <cell r="C59" t="str">
            <v>CLAUDIO ALVES CORREA</v>
          </cell>
          <cell r="D59" t="str">
            <v>ASSISTENTE TÉCNICO DE SAÚDE - 18.464</v>
          </cell>
          <cell r="E59">
            <v>6421.8</v>
          </cell>
          <cell r="F59">
            <v>3964.65</v>
          </cell>
        </row>
        <row r="60">
          <cell r="C60" t="str">
            <v>CLEOCI DE SOUZA OLIVEIRA CARDOSO</v>
          </cell>
          <cell r="D60" t="str">
            <v>AUXILIAR DE ENFERMAGEM - QT - 18.464</v>
          </cell>
          <cell r="E60">
            <v>3832.03</v>
          </cell>
          <cell r="F60">
            <v>2509.85</v>
          </cell>
        </row>
        <row r="61">
          <cell r="C61" t="str">
            <v>CLEOCIONE GOMES DE JESUS SILVA</v>
          </cell>
          <cell r="D61" t="str">
            <v>AUXILIAR DE ENFERMAGEM - QT - 18.464</v>
          </cell>
          <cell r="E61">
            <v>4235.2299999999996</v>
          </cell>
          <cell r="F61">
            <v>3622.18</v>
          </cell>
        </row>
        <row r="62">
          <cell r="C62" t="str">
            <v>CLEUNICE FELIPE DA SILVA</v>
          </cell>
          <cell r="D62" t="str">
            <v>AUXILIAR DE ENFERMAGEM - QT - 18.464</v>
          </cell>
          <cell r="E62">
            <v>4083.07</v>
          </cell>
          <cell r="F62">
            <v>2765.65</v>
          </cell>
        </row>
        <row r="63">
          <cell r="C63" t="str">
            <v>CLEUZENIR ROSA DE SANTANA VALIM</v>
          </cell>
          <cell r="D63" t="str">
            <v>TÉCNICO EM ENFERMAGEM - 18.464</v>
          </cell>
          <cell r="E63">
            <v>6411.26</v>
          </cell>
          <cell r="F63">
            <v>4046.85</v>
          </cell>
        </row>
        <row r="64">
          <cell r="C64" t="str">
            <v>CLEZIA LIANA DE SOUZA</v>
          </cell>
          <cell r="D64" t="str">
            <v>AUXILIAR DE ENFERMAGEM - QT - 18.464</v>
          </cell>
          <cell r="E64">
            <v>5374.43</v>
          </cell>
          <cell r="F64">
            <v>4680.78</v>
          </cell>
        </row>
        <row r="65">
          <cell r="C65" t="str">
            <v>CRISTIANE SAMPAIO DA SILVA DE JESUS</v>
          </cell>
          <cell r="D65" t="str">
            <v>AUXILIAR DE SERVIÇOS GERAIS - 18.464</v>
          </cell>
          <cell r="E65">
            <v>3605.98</v>
          </cell>
          <cell r="F65">
            <v>3123.37</v>
          </cell>
        </row>
        <row r="66">
          <cell r="C66" t="str">
            <v>CRISTINA VIRISSIMO DA SILVA GONCALVES</v>
          </cell>
          <cell r="D66" t="str">
            <v>AUXILIAR DE ENFERMAGEM - QT - 18.464</v>
          </cell>
          <cell r="E66">
            <v>5470.86</v>
          </cell>
          <cell r="F66">
            <v>5013.49</v>
          </cell>
        </row>
        <row r="67">
          <cell r="C67" t="str">
            <v>DALVA MARIA MIRANDA BARROSO</v>
          </cell>
          <cell r="D67" t="str">
            <v>TÉCNICO EM ENFERMAGEM - 18.464</v>
          </cell>
          <cell r="E67">
            <v>8052.59</v>
          </cell>
          <cell r="F67">
            <v>5749.09</v>
          </cell>
        </row>
        <row r="68">
          <cell r="C68" t="str">
            <v>DAMIAO DE ASSIS DA SILVA</v>
          </cell>
          <cell r="D68" t="str">
            <v>AUXILIAR DE RADIOLOGIA - QT - 18.464</v>
          </cell>
          <cell r="E68">
            <v>4301.01</v>
          </cell>
          <cell r="F68">
            <v>1806.13</v>
          </cell>
        </row>
        <row r="69">
          <cell r="C69" t="str">
            <v>DAMIAO DE ASSIS DA SILVA</v>
          </cell>
          <cell r="D69" t="str">
            <v>AUXILIAR DE RADIOLOGIA - QT - 18.464</v>
          </cell>
          <cell r="E69">
            <v>4123.0200000000004</v>
          </cell>
          <cell r="F69">
            <v>1853.42</v>
          </cell>
        </row>
        <row r="70">
          <cell r="C70" t="str">
            <v>DANIELA VILELA LOPES</v>
          </cell>
          <cell r="D70" t="str">
            <v>MÉDICO - 18.464</v>
          </cell>
          <cell r="E70">
            <v>11624.26</v>
          </cell>
          <cell r="F70">
            <v>7470.6</v>
          </cell>
        </row>
        <row r="71">
          <cell r="C71" t="str">
            <v>DANIELLA DE CARVALHO PORTAL</v>
          </cell>
          <cell r="D71" t="str">
            <v>MÉDICO - 18.464</v>
          </cell>
          <cell r="E71">
            <v>13916.47</v>
          </cell>
          <cell r="F71">
            <v>8028.07</v>
          </cell>
        </row>
        <row r="72">
          <cell r="C72" t="str">
            <v>DARCY DE OLIVEIRA MARQUES TEIXEIRA</v>
          </cell>
          <cell r="D72" t="str">
            <v>TÉCNICO EM ENFERMAGEM - 18.464</v>
          </cell>
          <cell r="E72">
            <v>5860.87</v>
          </cell>
          <cell r="F72">
            <v>4488.8500000000004</v>
          </cell>
        </row>
        <row r="73">
          <cell r="C73" t="str">
            <v>DAYANE CRISTINA SILVA VINHAS</v>
          </cell>
          <cell r="D73" t="str">
            <v>ENFERMEIRO - 18.464</v>
          </cell>
          <cell r="E73">
            <v>10605.83</v>
          </cell>
          <cell r="F73">
            <v>4362.37</v>
          </cell>
        </row>
        <row r="74">
          <cell r="C74" t="str">
            <v>DEBORA DAMIANA DA SILVEIRA PEREIRA DOS SANTOS</v>
          </cell>
          <cell r="D74" t="str">
            <v>MÉDICO - 18.464</v>
          </cell>
          <cell r="E74">
            <v>12972.24</v>
          </cell>
          <cell r="F74">
            <v>7910.9</v>
          </cell>
        </row>
        <row r="75">
          <cell r="C75" t="str">
            <v>DEBORA RODRIGUES</v>
          </cell>
          <cell r="D75" t="str">
            <v>MÉDICO – 18.464</v>
          </cell>
          <cell r="E75">
            <v>10396.34</v>
          </cell>
          <cell r="F75">
            <v>7808.27</v>
          </cell>
        </row>
        <row r="76">
          <cell r="C76" t="str">
            <v>DENISE GONCALVES NUNES DE CASTRO</v>
          </cell>
          <cell r="D76" t="str">
            <v>TÉCNICO EM ENFERMAGEM - 18.464</v>
          </cell>
          <cell r="E76">
            <v>6815.73</v>
          </cell>
          <cell r="F76">
            <v>2509.2399999999998</v>
          </cell>
        </row>
        <row r="77">
          <cell r="C77" t="str">
            <v>DIALINA DE SOUZA RODRIGUES</v>
          </cell>
          <cell r="D77" t="str">
            <v>AUXILIAR DE ENFERMAGEM - QT - 18.464</v>
          </cell>
          <cell r="E77">
            <v>4290.74</v>
          </cell>
          <cell r="F77">
            <v>2841.41</v>
          </cell>
        </row>
        <row r="78">
          <cell r="C78" t="str">
            <v>DIONI JOSE CORREA</v>
          </cell>
          <cell r="D78" t="str">
            <v>MÉDICO - 18.464</v>
          </cell>
          <cell r="E78">
            <v>17322.439999999999</v>
          </cell>
          <cell r="F78">
            <v>8046.77</v>
          </cell>
        </row>
        <row r="79">
          <cell r="C79" t="str">
            <v>DIRLEIDE MARIA GOMES DE CARVALHO</v>
          </cell>
          <cell r="D79" t="str">
            <v>TÉCNICO EM ENFERMAGEM - 18.464</v>
          </cell>
          <cell r="E79">
            <v>6953.17</v>
          </cell>
          <cell r="F79">
            <v>3660.47</v>
          </cell>
        </row>
        <row r="80">
          <cell r="C80" t="str">
            <v>DIVINA FERREIRA MELGACO</v>
          </cell>
          <cell r="D80" t="str">
            <v>AUXILIAR DE SERVIÇOS GERAIS - 18.464</v>
          </cell>
          <cell r="E80">
            <v>4072.03</v>
          </cell>
          <cell r="F80">
            <v>2741.79</v>
          </cell>
        </row>
        <row r="81">
          <cell r="C81" t="str">
            <v>DOMINGOS RODRIGUES SOARES</v>
          </cell>
          <cell r="D81" t="str">
            <v>AUXILIAR DE SERVIÇOS GERAIS - 18.464</v>
          </cell>
          <cell r="E81">
            <v>3464.53</v>
          </cell>
          <cell r="F81">
            <v>3176.07</v>
          </cell>
        </row>
        <row r="82">
          <cell r="C82" t="str">
            <v>DORACY TEODORO DE OLIVEIRA</v>
          </cell>
          <cell r="D82" t="str">
            <v>AUXILIAR DE ENFERMAGEM - QT - 18.464</v>
          </cell>
          <cell r="E82">
            <v>3832.03</v>
          </cell>
          <cell r="F82">
            <v>3293.91</v>
          </cell>
        </row>
        <row r="83">
          <cell r="C83" t="str">
            <v>EDIELSON CORREIA TRISTAO</v>
          </cell>
          <cell r="D83" t="str">
            <v>TÉCNICO EM ENFERMAGEM - 18.464</v>
          </cell>
          <cell r="E83">
            <v>5686.68</v>
          </cell>
          <cell r="F83">
            <v>4895.7700000000004</v>
          </cell>
        </row>
        <row r="84">
          <cell r="C84" t="str">
            <v>EDILVANE GOMES FERNANDES BORGES</v>
          </cell>
          <cell r="D84" t="str">
            <v>TÉCNICO EM ENFERMAGEM - 18.464</v>
          </cell>
          <cell r="E84">
            <v>5860.87</v>
          </cell>
          <cell r="F84">
            <v>4193.12</v>
          </cell>
        </row>
        <row r="85">
          <cell r="C85" t="str">
            <v>EDNA VIEIRA BARBOSA</v>
          </cell>
          <cell r="D85" t="str">
            <v>AUXILIAR DE ENFERMAGEM - QT - 18.464</v>
          </cell>
          <cell r="E85">
            <v>7956.77</v>
          </cell>
          <cell r="F85">
            <v>6217.23</v>
          </cell>
        </row>
        <row r="86">
          <cell r="C86" t="str">
            <v>EDNILTON JOAQUIM DOS SANTOS</v>
          </cell>
          <cell r="D86" t="str">
            <v>ASSISTENTE TÉCNICO DE SAÚDE - 18.464</v>
          </cell>
          <cell r="E86">
            <v>6511.12</v>
          </cell>
          <cell r="F86">
            <v>5369.16</v>
          </cell>
        </row>
        <row r="87">
          <cell r="C87" t="str">
            <v>EDSON APARECIDO SOARES</v>
          </cell>
          <cell r="D87" t="str">
            <v>ASSISTENTE TÉCNICO DE SAÚDE - 18.464</v>
          </cell>
          <cell r="E87">
            <v>7985.66</v>
          </cell>
          <cell r="F87">
            <v>5489.76</v>
          </cell>
        </row>
        <row r="88">
          <cell r="C88" t="str">
            <v>EDUARDO EUSTAQUIO DE ALMEIDA FILHO</v>
          </cell>
          <cell r="D88" t="str">
            <v>MÉDICO - 18.464</v>
          </cell>
          <cell r="E88">
            <v>12012.46</v>
          </cell>
          <cell r="F88">
            <v>8007.45</v>
          </cell>
        </row>
        <row r="89">
          <cell r="C89" t="str">
            <v>ELIANA SOUZA DE CARVALHO</v>
          </cell>
          <cell r="D89" t="str">
            <v>ASSISTENTE TÉCNICO DE SAÚDE - 18.464</v>
          </cell>
          <cell r="E89">
            <v>6291.91</v>
          </cell>
          <cell r="F89">
            <v>3503.58</v>
          </cell>
        </row>
        <row r="90">
          <cell r="C90" t="str">
            <v>ELIANE ALVES NEVES</v>
          </cell>
          <cell r="D90" t="str">
            <v>TÉCNICO EM ENFERMAGEM - 18.464</v>
          </cell>
          <cell r="E90">
            <v>6420.28</v>
          </cell>
          <cell r="F90">
            <v>4303.7</v>
          </cell>
        </row>
        <row r="91">
          <cell r="C91" t="str">
            <v>ELIANE MARIE DE AMORIM MELO FONSECA</v>
          </cell>
          <cell r="D91" t="str">
            <v>MÉDICO - M SAÚDE</v>
          </cell>
          <cell r="E91">
            <v>3828.83</v>
          </cell>
          <cell r="F91">
            <v>3665.82</v>
          </cell>
        </row>
        <row r="92">
          <cell r="C92" t="str">
            <v>ELIANE RIBEIRO DE FREITAS</v>
          </cell>
          <cell r="D92" t="str">
            <v>ENFERMEIRO - 18.464</v>
          </cell>
          <cell r="E92">
            <v>9779.2099999999991</v>
          </cell>
          <cell r="F92">
            <v>6989.72</v>
          </cell>
        </row>
        <row r="93">
          <cell r="C93" t="str">
            <v>ELIAS CARDOSO PEREIRA</v>
          </cell>
          <cell r="D93" t="str">
            <v>TÉCNICO EM ENFERMAGEM - 18.464</v>
          </cell>
          <cell r="E93">
            <v>5672.11</v>
          </cell>
          <cell r="F93">
            <v>4837.1000000000004</v>
          </cell>
        </row>
        <row r="94">
          <cell r="C94" t="str">
            <v>ELISANGELA FONSECA BUENO</v>
          </cell>
          <cell r="D94" t="str">
            <v>AUXILIAR DE ENFERMAGEM - QT - 18.464</v>
          </cell>
          <cell r="E94">
            <v>4707.9399999999996</v>
          </cell>
          <cell r="F94">
            <v>2203.71</v>
          </cell>
        </row>
        <row r="95">
          <cell r="C95" t="str">
            <v>ELIZABETH DE SOUZA CAMPOS</v>
          </cell>
          <cell r="D95" t="str">
            <v>FARMACÊUTICO - 18.464</v>
          </cell>
          <cell r="E95">
            <v>9298.82</v>
          </cell>
          <cell r="F95">
            <v>6626.59</v>
          </cell>
        </row>
        <row r="96">
          <cell r="C96" t="str">
            <v>ELIZANGELA GONDINJO DA CRUZ</v>
          </cell>
          <cell r="D96" t="str">
            <v>AUXILIAR DE ENFERMAGEM - QT - 18.464</v>
          </cell>
          <cell r="E96">
            <v>4200.6899999999996</v>
          </cell>
          <cell r="F96">
            <v>2703.64</v>
          </cell>
        </row>
        <row r="97">
          <cell r="C97" t="str">
            <v>ELIZETE SANTOS DE LIMA</v>
          </cell>
          <cell r="D97" t="str">
            <v>TÉCNICO EM RADIOLOGIA - 18.464</v>
          </cell>
          <cell r="E97">
            <v>8972.2900000000009</v>
          </cell>
          <cell r="F97">
            <v>7765.67</v>
          </cell>
        </row>
        <row r="98">
          <cell r="C98" t="str">
            <v>ELZA MENDES DE MELO SILVEIRA</v>
          </cell>
          <cell r="D98" t="str">
            <v>TÉCNICO EM ENFERMAGEM - 18.464</v>
          </cell>
          <cell r="E98">
            <v>5410.4</v>
          </cell>
          <cell r="F98">
            <v>4263.18</v>
          </cell>
        </row>
        <row r="99">
          <cell r="C99" t="str">
            <v>ERIBERTO CLEMENTE NETO</v>
          </cell>
          <cell r="D99" t="str">
            <v>MÉDICO - 18.464</v>
          </cell>
          <cell r="E99">
            <v>13288.43</v>
          </cell>
          <cell r="F99">
            <v>8297.99</v>
          </cell>
        </row>
        <row r="100">
          <cell r="C100" t="str">
            <v>ESPEDITO MOREIRA DE OLIVEIRA</v>
          </cell>
          <cell r="D100" t="str">
            <v>TÉCNICO EM ENFERMAGEM - 18.464</v>
          </cell>
          <cell r="E100">
            <v>10011.83</v>
          </cell>
          <cell r="F100">
            <v>8851.0499999999993</v>
          </cell>
        </row>
        <row r="101">
          <cell r="C101" t="str">
            <v>EUDISON CARVALHO RIBEIRO</v>
          </cell>
          <cell r="D101" t="str">
            <v>AUXILIAR DE SERVIÇOS GERAIS - 18.464</v>
          </cell>
          <cell r="E101">
            <v>2765.88</v>
          </cell>
          <cell r="F101">
            <v>2474.2800000000002</v>
          </cell>
        </row>
        <row r="102">
          <cell r="C102" t="str">
            <v>EVA LINA PEREIRA DA SILVA</v>
          </cell>
          <cell r="D102" t="str">
            <v>AUXILIAR DE ENFERMAGEM - QT - 18.464</v>
          </cell>
          <cell r="E102">
            <v>5841.7</v>
          </cell>
          <cell r="F102">
            <v>5283.13</v>
          </cell>
        </row>
        <row r="103">
          <cell r="C103" t="str">
            <v>EVA WILMA RODRIGUES MARIANA</v>
          </cell>
          <cell r="D103" t="str">
            <v>AUXILIAR DE ENFERMAGEM - QT - 18.464</v>
          </cell>
          <cell r="E103">
            <v>3236.11</v>
          </cell>
          <cell r="F103">
            <v>2508.91</v>
          </cell>
        </row>
        <row r="104">
          <cell r="C104" t="str">
            <v>FABIA CRISTINA MARQUES TAVARES MENDONCA</v>
          </cell>
          <cell r="D104" t="str">
            <v>ANALISTA DE GESTÃO GOVERNAMENTAL</v>
          </cell>
          <cell r="E104">
            <v>19909.98</v>
          </cell>
          <cell r="F104">
            <v>12538.93</v>
          </cell>
        </row>
        <row r="105">
          <cell r="C105" t="str">
            <v>FABIANA BORGES DE CASTRO</v>
          </cell>
          <cell r="D105" t="str">
            <v>TÉCNICO EM ENFERMAGEM - 18.464</v>
          </cell>
          <cell r="E105">
            <v>5566.44</v>
          </cell>
          <cell r="F105">
            <v>3613.94</v>
          </cell>
        </row>
        <row r="106">
          <cell r="C106" t="str">
            <v>FABIANA MARIA DA SILVA</v>
          </cell>
          <cell r="D106" t="str">
            <v>AUXILIAR DE ENFERMAGEM - QT - 18.464</v>
          </cell>
          <cell r="E106">
            <v>4083.07</v>
          </cell>
          <cell r="F106">
            <v>2272.62</v>
          </cell>
        </row>
        <row r="107">
          <cell r="C107" t="str">
            <v>FABIANE QUEIROZ SILVA</v>
          </cell>
          <cell r="D107" t="str">
            <v>TÉCNICO EM ENFERMAGEM - 18.464</v>
          </cell>
          <cell r="E107">
            <v>6024.82</v>
          </cell>
          <cell r="F107">
            <v>4511.6099999999997</v>
          </cell>
        </row>
        <row r="108">
          <cell r="C108" t="str">
            <v>FABIANE SOCORRO DA SILVA</v>
          </cell>
          <cell r="D108" t="str">
            <v>AUXILIAR DE SERVIÇOS GERAIS - 18.464</v>
          </cell>
          <cell r="E108">
            <v>3202.63</v>
          </cell>
          <cell r="F108">
            <v>2914.17</v>
          </cell>
        </row>
        <row r="109">
          <cell r="C109" t="str">
            <v>FABIANGELA SANTANA</v>
          </cell>
          <cell r="D109" t="str">
            <v>TÉCNICO EM ENFERMAGEM - 18.464</v>
          </cell>
          <cell r="E109">
            <v>5724.82</v>
          </cell>
          <cell r="F109">
            <v>3529.28</v>
          </cell>
        </row>
        <row r="110">
          <cell r="C110" t="str">
            <v>FABIOLLA BALBINO EVANGELISTA</v>
          </cell>
          <cell r="D110" t="str">
            <v>TÉCNICO EM ENFERMAGEM - 18.464</v>
          </cell>
          <cell r="E110">
            <v>5866.14</v>
          </cell>
          <cell r="F110">
            <v>3947.18</v>
          </cell>
        </row>
        <row r="111">
          <cell r="C111" t="str">
            <v>FERNANDA DE FATIMA LIMA GUALBERTO</v>
          </cell>
          <cell r="D111" t="str">
            <v>TÉCNICO EM ENFERMAGEM - 18.464</v>
          </cell>
          <cell r="E111">
            <v>6854.81</v>
          </cell>
          <cell r="F111">
            <v>4737.91</v>
          </cell>
        </row>
        <row r="112">
          <cell r="C112" t="str">
            <v>FERNANDA SILVEIRA PACHECO</v>
          </cell>
          <cell r="D112" t="str">
            <v>MÉDICO - 18.464</v>
          </cell>
          <cell r="E112">
            <v>13177.92</v>
          </cell>
          <cell r="F112">
            <v>10249.540000000001</v>
          </cell>
        </row>
        <row r="113">
          <cell r="C113" t="str">
            <v>FERNANDO LUIZ DE SOUZA</v>
          </cell>
          <cell r="D113" t="str">
            <v>AUXILIAR DE RADIOLOGIA - QT - 18.464</v>
          </cell>
          <cell r="E113">
            <v>4245.16</v>
          </cell>
          <cell r="F113">
            <v>2024.03</v>
          </cell>
        </row>
        <row r="114">
          <cell r="C114" t="str">
            <v>FLAVIA CRISTINA ALVES VIEIRA</v>
          </cell>
          <cell r="D114" t="str">
            <v>TÉCNICO EM ENFERMAGEM - 18.464</v>
          </cell>
          <cell r="E114">
            <v>6721.98</v>
          </cell>
          <cell r="F114">
            <v>2809.7</v>
          </cell>
        </row>
        <row r="115">
          <cell r="C115" t="str">
            <v>FLAVIA MAGALHAES DA SILVA</v>
          </cell>
          <cell r="D115" t="str">
            <v>AUXILIAR DE ENFERMAGEM - QT - 18.464</v>
          </cell>
          <cell r="E115">
            <v>4006.36</v>
          </cell>
          <cell r="F115">
            <v>2594.91</v>
          </cell>
        </row>
        <row r="116">
          <cell r="C116" t="str">
            <v>GENESCO MARQUES POVOA</v>
          </cell>
          <cell r="D116" t="str">
            <v>AUXILIAR DE LABORATÓRIO - QT - 18.464</v>
          </cell>
          <cell r="E116">
            <v>4806.8599999999997</v>
          </cell>
          <cell r="F116">
            <v>3924.89</v>
          </cell>
        </row>
        <row r="117">
          <cell r="C117" t="str">
            <v>GERCINA FURTADO DE ALMEIDA SILVA</v>
          </cell>
          <cell r="D117" t="str">
            <v>TÉCNICO EM ENFERMAGEM - 18.464</v>
          </cell>
          <cell r="E117">
            <v>6024.82</v>
          </cell>
          <cell r="F117">
            <v>4511.6099999999997</v>
          </cell>
        </row>
        <row r="118">
          <cell r="C118" t="str">
            <v>GILDETE MARIA PAES LIMA</v>
          </cell>
          <cell r="D118" t="str">
            <v>AUXILIAR DE SERVIÇOS GERAIS - 18.464</v>
          </cell>
          <cell r="E118">
            <v>2723.95</v>
          </cell>
          <cell r="F118">
            <v>2143.09</v>
          </cell>
        </row>
        <row r="119">
          <cell r="C119" t="str">
            <v>GISLEIA ALESSANDRA OLIVEIRA COSTA DA SILVA</v>
          </cell>
          <cell r="D119" t="str">
            <v>TÉCNICO EM ENFERMAGEM - 18.464</v>
          </cell>
          <cell r="E119">
            <v>5894.73</v>
          </cell>
          <cell r="F119">
            <v>3456.47</v>
          </cell>
        </row>
        <row r="120">
          <cell r="C120" t="str">
            <v>GUIOMAR APARECIDA MARQUES</v>
          </cell>
          <cell r="D120" t="str">
            <v>TÉCNICO EM ENFERMAGEM - 18.464</v>
          </cell>
          <cell r="E120">
            <v>6177.35</v>
          </cell>
          <cell r="F120">
            <v>4928.59</v>
          </cell>
        </row>
        <row r="121">
          <cell r="C121" t="str">
            <v>HELEN MAIA SILVA</v>
          </cell>
          <cell r="D121" t="str">
            <v>MÉDICO - 18.464</v>
          </cell>
          <cell r="E121">
            <v>14062.47</v>
          </cell>
          <cell r="F121">
            <v>8843.9</v>
          </cell>
        </row>
        <row r="122">
          <cell r="C122" t="str">
            <v>HELEN REGINA ROSA GODINHO</v>
          </cell>
          <cell r="D122" t="str">
            <v>MÉDICO - 18.464</v>
          </cell>
          <cell r="E122">
            <v>16099.72</v>
          </cell>
          <cell r="F122">
            <v>7565.83</v>
          </cell>
        </row>
        <row r="123">
          <cell r="C123" t="str">
            <v>HELIANE CRISTINA RIBEIRO</v>
          </cell>
          <cell r="D123" t="str">
            <v>TÉCNICO EM ENFERMAGEM - 18.464</v>
          </cell>
          <cell r="E123">
            <v>6256.47</v>
          </cell>
          <cell r="F123">
            <v>4770.12</v>
          </cell>
        </row>
        <row r="124">
          <cell r="C124" t="str">
            <v>HELIO LAGE COSTA</v>
          </cell>
          <cell r="D124" t="str">
            <v>MÉDICO - 18.464</v>
          </cell>
          <cell r="E124">
            <v>12009.91</v>
          </cell>
          <cell r="F124">
            <v>9481.08</v>
          </cell>
        </row>
        <row r="125">
          <cell r="C125" t="str">
            <v>HELIO VIEIRA</v>
          </cell>
          <cell r="D125" t="str">
            <v>AUXILIAR DE SERVIÇOS GERAIS - 18.464</v>
          </cell>
          <cell r="E125">
            <v>2765.88</v>
          </cell>
          <cell r="F125">
            <v>2474.2800000000002</v>
          </cell>
        </row>
        <row r="126">
          <cell r="C126" t="str">
            <v>HELIZANNETH TEIXEIRA DE SOUZA</v>
          </cell>
          <cell r="D126" t="str">
            <v>TÉCNICO EM ENFERMAGEM - 18.464</v>
          </cell>
          <cell r="E126">
            <v>6050.83</v>
          </cell>
          <cell r="F126">
            <v>4046.71</v>
          </cell>
        </row>
        <row r="127">
          <cell r="C127" t="str">
            <v>HELOISA MENDES MOREIRA</v>
          </cell>
          <cell r="D127" t="str">
            <v>AUXILIAR DE ENFERMAGEM - QT - 18.464</v>
          </cell>
          <cell r="E127">
            <v>4083.07</v>
          </cell>
          <cell r="F127">
            <v>2992.8</v>
          </cell>
        </row>
        <row r="128">
          <cell r="C128" t="str">
            <v>HELOISA MENDES MOREIRA</v>
          </cell>
          <cell r="D128" t="str">
            <v>TÉCNICO EM ENFERMAGEM - 18.464</v>
          </cell>
          <cell r="E128">
            <v>5756.47</v>
          </cell>
          <cell r="F128">
            <v>4132.93</v>
          </cell>
        </row>
        <row r="129">
          <cell r="C129" t="str">
            <v>HOMERO MENDES DA SILVEIRA</v>
          </cell>
          <cell r="D129" t="str">
            <v>TÉCNICO EM ENFERMAGEM - 18.464</v>
          </cell>
          <cell r="E129">
            <v>4317.8900000000003</v>
          </cell>
          <cell r="F129">
            <v>2990.41</v>
          </cell>
        </row>
        <row r="130">
          <cell r="C130" t="str">
            <v>HOMERO MENDES DA SILVEIRA</v>
          </cell>
          <cell r="D130" t="str">
            <v>AUXILIAR DE ENFERMAGEM - QT - 18.464</v>
          </cell>
          <cell r="E130">
            <v>6595.94</v>
          </cell>
          <cell r="F130">
            <v>4269.07</v>
          </cell>
        </row>
        <row r="131">
          <cell r="C131" t="str">
            <v>HONELINDA MARIA DA SILVA</v>
          </cell>
          <cell r="D131" t="str">
            <v>TÉCNICO EM ENFERMAGEM - 18.464</v>
          </cell>
          <cell r="E131">
            <v>7497.7</v>
          </cell>
          <cell r="F131">
            <v>5133.74</v>
          </cell>
        </row>
        <row r="132">
          <cell r="C132" t="str">
            <v>HOPE MARTINS ANDRADE</v>
          </cell>
          <cell r="D132" t="str">
            <v>AUXILIAR DE ENFERMAGEM - QT - 18.464</v>
          </cell>
          <cell r="E132">
            <v>4896.7700000000004</v>
          </cell>
          <cell r="F132">
            <v>3356.5</v>
          </cell>
        </row>
        <row r="133">
          <cell r="C133" t="str">
            <v>ILDA APARECIDA EUGENIO</v>
          </cell>
          <cell r="D133" t="str">
            <v>TÉCNICO EM ENFERMAGEM - 18.464</v>
          </cell>
          <cell r="E133">
            <v>6173.17</v>
          </cell>
          <cell r="F133">
            <v>4069.47</v>
          </cell>
        </row>
        <row r="134">
          <cell r="C134" t="str">
            <v>IRACY BARROS DE SOUSA ARAUJO</v>
          </cell>
          <cell r="D134" t="str">
            <v>TÉCNICO EM ENFERMAGEM - 18.464</v>
          </cell>
          <cell r="E134">
            <v>11367.02</v>
          </cell>
          <cell r="F134">
            <v>3696.72</v>
          </cell>
        </row>
        <row r="135">
          <cell r="C135" t="str">
            <v>IRACY GARCEZ BUENO E SILVA</v>
          </cell>
          <cell r="D135" t="str">
            <v>TÉCNICO EM ENFERMAGEM - 18.464</v>
          </cell>
          <cell r="E135">
            <v>7228.82</v>
          </cell>
          <cell r="F135">
            <v>4227.97</v>
          </cell>
        </row>
        <row r="136">
          <cell r="C136" t="str">
            <v>IRAIDES DE SOUSA SILVA</v>
          </cell>
          <cell r="D136" t="str">
            <v>AUXILIAR DE ENFERMAGEM - QT - 18.464</v>
          </cell>
          <cell r="E136">
            <v>3761.26</v>
          </cell>
          <cell r="F136">
            <v>3104.06</v>
          </cell>
        </row>
        <row r="137">
          <cell r="C137" t="str">
            <v>IRANY GOMES RESPLANDES</v>
          </cell>
          <cell r="D137" t="str">
            <v>AUXILIAR DE ENFERMAGEM - QT - 18.464</v>
          </cell>
          <cell r="E137">
            <v>4556.8900000000003</v>
          </cell>
          <cell r="F137">
            <v>3582.51</v>
          </cell>
        </row>
        <row r="138">
          <cell r="C138" t="str">
            <v>IRIS FARIA DOS SANTOS</v>
          </cell>
          <cell r="D138" t="str">
            <v>TÉCNICO EM ENFERMAGEM - 18.464</v>
          </cell>
          <cell r="E138">
            <v>5574.35</v>
          </cell>
          <cell r="F138">
            <v>3638.36</v>
          </cell>
        </row>
        <row r="139">
          <cell r="C139" t="str">
            <v>ISAAC DANIEL BARROS GARCIA</v>
          </cell>
          <cell r="D139" t="str">
            <v>TÉCNICO EM RADIOLOGIA - 18.464</v>
          </cell>
          <cell r="E139">
            <v>6540.34</v>
          </cell>
          <cell r="F139">
            <v>3280.04</v>
          </cell>
        </row>
        <row r="140">
          <cell r="C140" t="str">
            <v>ISABELLA FALEIRO VIEIRA</v>
          </cell>
          <cell r="D140" t="str">
            <v>MÉDICO - 18.464</v>
          </cell>
          <cell r="E140">
            <v>11031</v>
          </cell>
          <cell r="F140">
            <v>5734.34</v>
          </cell>
        </row>
        <row r="141">
          <cell r="C141" t="str">
            <v>ISMAEL SOUZA PRADO</v>
          </cell>
          <cell r="D141" t="str">
            <v>TÉCNICO EM GESTÃO PÚBLICA</v>
          </cell>
          <cell r="E141">
            <v>10224.17</v>
          </cell>
          <cell r="F141">
            <v>7066.25</v>
          </cell>
        </row>
        <row r="142">
          <cell r="C142" t="str">
            <v>IVANA CINTIA FERNANDES MENDES</v>
          </cell>
          <cell r="D142" t="str">
            <v>TÉCNICO EM ENFERMAGEM - 18.464</v>
          </cell>
          <cell r="E142">
            <v>11081.04</v>
          </cell>
          <cell r="F142">
            <v>7886.42</v>
          </cell>
        </row>
        <row r="143">
          <cell r="C143" t="str">
            <v>IVANETE CLARA DOS SANTOS CANTARELI</v>
          </cell>
          <cell r="D143" t="str">
            <v>TÉCNICO EM ENFERMAGEM - 18.464</v>
          </cell>
          <cell r="E143">
            <v>8596.76</v>
          </cell>
          <cell r="F143">
            <v>5754.29</v>
          </cell>
        </row>
        <row r="144">
          <cell r="C144" t="str">
            <v>IVANI GOMES PEREIRA</v>
          </cell>
          <cell r="D144" t="str">
            <v>AUXILIAR DE NECROPSIA - QT - 18.464</v>
          </cell>
          <cell r="E144">
            <v>3251.04</v>
          </cell>
          <cell r="F144">
            <v>1962.25</v>
          </cell>
        </row>
        <row r="145">
          <cell r="C145" t="str">
            <v>IVANI SARDINHA DA COSTA</v>
          </cell>
          <cell r="D145" t="str">
            <v>AUXILIAR DE ENFERMAGEM - QT - 18.464</v>
          </cell>
          <cell r="E145">
            <v>4520.95</v>
          </cell>
          <cell r="F145">
            <v>3191.47</v>
          </cell>
        </row>
        <row r="146">
          <cell r="C146" t="str">
            <v>IVANILDE FERNANDES AGUIAR</v>
          </cell>
          <cell r="D146" t="str">
            <v>AUXILIAR DE ENFERMAGEM - QT - 18.464</v>
          </cell>
          <cell r="E146">
            <v>5315.95</v>
          </cell>
          <cell r="F146">
            <v>3868.23</v>
          </cell>
        </row>
        <row r="147">
          <cell r="C147" t="str">
            <v>IVONETE CARMO COSTA</v>
          </cell>
          <cell r="D147" t="str">
            <v>ASSISTENTE TÉCNICO DE SAÚDE - 18.464</v>
          </cell>
          <cell r="E147">
            <v>9646.4</v>
          </cell>
          <cell r="F147">
            <v>4379.66</v>
          </cell>
        </row>
        <row r="148">
          <cell r="C148" t="str">
            <v>IVONETE CARVALHO</v>
          </cell>
          <cell r="D148" t="str">
            <v>AUXILIAR DE ENFERMAGEM - QT - 18.464</v>
          </cell>
          <cell r="E148">
            <v>4636.1499999999996</v>
          </cell>
          <cell r="F148">
            <v>3412.44</v>
          </cell>
        </row>
        <row r="149">
          <cell r="C149" t="str">
            <v>JACINTA ELIAS</v>
          </cell>
          <cell r="D149" t="str">
            <v>AUXILIAR DE ENFERMAGEM - QT - 18.464</v>
          </cell>
          <cell r="E149">
            <v>7501.31</v>
          </cell>
          <cell r="F149">
            <v>5476.36</v>
          </cell>
        </row>
        <row r="150">
          <cell r="C150" t="str">
            <v>JAIRO BATISTA DA SILVA</v>
          </cell>
          <cell r="D150" t="str">
            <v>BIOMÉDICO - 18.464</v>
          </cell>
          <cell r="E150">
            <v>11889.19</v>
          </cell>
          <cell r="F150">
            <v>4924.3900000000003</v>
          </cell>
        </row>
        <row r="151">
          <cell r="C151" t="str">
            <v>JARBAS EVANGELISTA</v>
          </cell>
          <cell r="D151" t="str">
            <v>TÉCNICO EM RADIOLOGIA – 18.464</v>
          </cell>
          <cell r="E151">
            <v>6729.55</v>
          </cell>
          <cell r="F151">
            <v>4918.26</v>
          </cell>
        </row>
        <row r="152">
          <cell r="C152" t="str">
            <v>JEANE SANTOS DE SOUSA</v>
          </cell>
          <cell r="D152" t="str">
            <v>TÉCNICO EM ENFERMAGEM - 18.464</v>
          </cell>
          <cell r="E152">
            <v>5672.11</v>
          </cell>
          <cell r="F152">
            <v>4597.3900000000003</v>
          </cell>
        </row>
        <row r="153">
          <cell r="C153" t="str">
            <v>JESSICA ALENCAR REZENDE</v>
          </cell>
          <cell r="D153" t="str">
            <v>MÉDICO - 18.464</v>
          </cell>
          <cell r="E153">
            <v>13089.69</v>
          </cell>
          <cell r="F153">
            <v>5962.58</v>
          </cell>
        </row>
        <row r="154">
          <cell r="C154" t="str">
            <v>JOANA DARQUES RABELO</v>
          </cell>
          <cell r="D154" t="str">
            <v>AUXILIAR DE ENFERMAGEM - QT - 18.464</v>
          </cell>
          <cell r="E154">
            <v>4651.5200000000004</v>
          </cell>
          <cell r="F154">
            <v>2590.86</v>
          </cell>
        </row>
        <row r="155">
          <cell r="C155" t="str">
            <v>JOANITA LUCIANA BATISTA ALVES</v>
          </cell>
          <cell r="D155" t="str">
            <v>AUXILIAR DE ENFERMAGEM - QT - 18.464</v>
          </cell>
          <cell r="E155">
            <v>3929.2</v>
          </cell>
          <cell r="F155">
            <v>3357.73</v>
          </cell>
        </row>
        <row r="156">
          <cell r="C156" t="str">
            <v>JOSE CANDIDO DE ANDRADE</v>
          </cell>
          <cell r="D156" t="str">
            <v>AUXILIAR DE SERVIÇOS GERAIS - 18.464</v>
          </cell>
          <cell r="E156">
            <v>3245.83</v>
          </cell>
          <cell r="F156">
            <v>2932.17</v>
          </cell>
        </row>
        <row r="157">
          <cell r="C157" t="str">
            <v>JOSE EDUARDO NASCIUTTI</v>
          </cell>
          <cell r="D157" t="str">
            <v>MÉDICO - 18.464</v>
          </cell>
          <cell r="E157">
            <v>11823.82</v>
          </cell>
          <cell r="F157">
            <v>6998.55</v>
          </cell>
        </row>
        <row r="158">
          <cell r="C158" t="str">
            <v>JOSE FERREIRA SILVA</v>
          </cell>
          <cell r="D158" t="str">
            <v>MÉDICO - 18.464</v>
          </cell>
          <cell r="E158">
            <v>16552.68</v>
          </cell>
          <cell r="F158">
            <v>9922.86</v>
          </cell>
        </row>
        <row r="159">
          <cell r="C159" t="str">
            <v>JOSE GONCALVES DE OLIVEIRA</v>
          </cell>
          <cell r="D159" t="str">
            <v>MÉDICO - 18.464</v>
          </cell>
          <cell r="E159">
            <v>19054.59</v>
          </cell>
          <cell r="F159">
            <v>5778.52</v>
          </cell>
        </row>
        <row r="160">
          <cell r="C160" t="str">
            <v>JOSE PRAXEDES DE MEDEIROS</v>
          </cell>
          <cell r="D160" t="str">
            <v>TÉCNICO EM LABORATÓRIO - M SAÚDE</v>
          </cell>
          <cell r="E160">
            <v>1652.09</v>
          </cell>
          <cell r="F160">
            <v>1652.09</v>
          </cell>
        </row>
        <row r="161">
          <cell r="C161" t="str">
            <v>JOSE SELESIO GOMES DE BRITO</v>
          </cell>
          <cell r="D161" t="str">
            <v>AGENTE ADMINISTRATIVO - M SAÚDE</v>
          </cell>
          <cell r="E161">
            <v>1652.09</v>
          </cell>
          <cell r="F161">
            <v>1652.09</v>
          </cell>
        </row>
        <row r="162">
          <cell r="C162" t="str">
            <v>JOSELY CAVALCANTE PORCIUNCULA</v>
          </cell>
          <cell r="D162" t="str">
            <v>MÉDICO - 18.464</v>
          </cell>
          <cell r="E162">
            <v>11787.58</v>
          </cell>
          <cell r="F162">
            <v>8830.07</v>
          </cell>
        </row>
        <row r="163">
          <cell r="C163" t="str">
            <v>JOSIENE MACEDO DIAS</v>
          </cell>
          <cell r="D163" t="str">
            <v>ENFERMEIRO - 18.464</v>
          </cell>
          <cell r="E163">
            <v>10043.790000000001</v>
          </cell>
          <cell r="F163">
            <v>5048.79</v>
          </cell>
        </row>
        <row r="164">
          <cell r="C164" t="str">
            <v>JULIANA DE MELO MELGACO</v>
          </cell>
          <cell r="D164" t="str">
            <v>MÉDICO - 18.464</v>
          </cell>
          <cell r="E164">
            <v>12637.84</v>
          </cell>
          <cell r="F164">
            <v>9375.33</v>
          </cell>
        </row>
        <row r="165">
          <cell r="C165" t="str">
            <v>JUSCELINO FERREIRA DA SILVA</v>
          </cell>
          <cell r="D165" t="str">
            <v>ASSISTENTE TÉCNICO DE SAÚDE - 18.464</v>
          </cell>
          <cell r="E165">
            <v>7466.28</v>
          </cell>
          <cell r="F165">
            <v>5579.5</v>
          </cell>
        </row>
        <row r="166">
          <cell r="C166" t="str">
            <v>KARINE MARIA SEVERINO DE LIMA MARINHO</v>
          </cell>
          <cell r="D166" t="str">
            <v>MÉDICO - 18.464</v>
          </cell>
          <cell r="E166">
            <v>14584.55</v>
          </cell>
          <cell r="F166">
            <v>6821.71</v>
          </cell>
        </row>
        <row r="167">
          <cell r="C167" t="str">
            <v>KATIUSCIA FARIA ALVES DE OLIVEIRA</v>
          </cell>
          <cell r="D167" t="str">
            <v>MÉDICO - 18.464</v>
          </cell>
          <cell r="E167">
            <v>11161.58</v>
          </cell>
          <cell r="F167">
            <v>8289.99</v>
          </cell>
        </row>
        <row r="168">
          <cell r="C168" t="str">
            <v>KEILA CLARETHE PEREIRA DOS ANJOS</v>
          </cell>
          <cell r="D168" t="str">
            <v>TÉCNICO EM ENFERMAGEM - 18.464</v>
          </cell>
          <cell r="E168">
            <v>6862.07</v>
          </cell>
          <cell r="F168">
            <v>4593.3999999999996</v>
          </cell>
        </row>
        <row r="169">
          <cell r="C169" t="str">
            <v>KELLY LOPES NAZARIO</v>
          </cell>
          <cell r="D169" t="str">
            <v>AUXILIAR TÉCNICO DE SAÚDE - QT - 18.464</v>
          </cell>
          <cell r="E169">
            <v>3655.46</v>
          </cell>
          <cell r="F169">
            <v>2108.0500000000002</v>
          </cell>
        </row>
        <row r="170">
          <cell r="C170" t="str">
            <v>KIONNE HALI SILVA SOBRINHO</v>
          </cell>
          <cell r="D170" t="str">
            <v>AUXILIAR DE ENFERMAGEM - QT - 18.464</v>
          </cell>
          <cell r="E170">
            <v>4032.03</v>
          </cell>
          <cell r="F170">
            <v>3133.72</v>
          </cell>
        </row>
        <row r="171">
          <cell r="C171" t="str">
            <v>LAENE ROSA DA SILVA</v>
          </cell>
          <cell r="D171" t="str">
            <v>AUXILIAR DE ENFERMAGEM - QT - 18.464</v>
          </cell>
          <cell r="E171">
            <v>4667.3599999999997</v>
          </cell>
          <cell r="F171">
            <v>4129.24</v>
          </cell>
        </row>
        <row r="172">
          <cell r="C172" t="str">
            <v>LAURA MORENA RODRIGUES FEITOSA</v>
          </cell>
          <cell r="D172" t="str">
            <v>TÉCNICO EM ENFERMAGEM - 18.464</v>
          </cell>
          <cell r="E172">
            <v>5753.16</v>
          </cell>
          <cell r="F172">
            <v>3418.47</v>
          </cell>
        </row>
        <row r="173">
          <cell r="C173" t="str">
            <v>LAURENICE DE SIQUEIRA CARVALHO</v>
          </cell>
          <cell r="D173" t="str">
            <v>TÉCNICO EM ENFERMAGEM - 18.464</v>
          </cell>
          <cell r="E173">
            <v>5834.38</v>
          </cell>
          <cell r="F173">
            <v>4753.2</v>
          </cell>
        </row>
        <row r="174">
          <cell r="C174" t="str">
            <v>LEANDRO MENDONCA PEDROSO</v>
          </cell>
          <cell r="D174" t="str">
            <v>MÉDICO - 18.464</v>
          </cell>
          <cell r="E174">
            <v>10996.07</v>
          </cell>
          <cell r="F174">
            <v>8185.04</v>
          </cell>
        </row>
        <row r="175">
          <cell r="C175" t="str">
            <v>LEIDIANA SOARES</v>
          </cell>
          <cell r="D175" t="str">
            <v>TÉCNICO EM ENFERMAGEM - 18.464</v>
          </cell>
          <cell r="E175">
            <v>6060.87</v>
          </cell>
          <cell r="F175">
            <v>4130.57</v>
          </cell>
        </row>
        <row r="176">
          <cell r="C176" t="str">
            <v>LEIDNA ALVES RODRIGUES</v>
          </cell>
          <cell r="D176" t="str">
            <v>AUXILIAR DE ENFERMAGEM - QT - 18.464</v>
          </cell>
          <cell r="E176">
            <v>4302.97</v>
          </cell>
          <cell r="F176">
            <v>2924.73</v>
          </cell>
        </row>
        <row r="177">
          <cell r="C177" t="str">
            <v>LEILA MASCARENHAS DE CARVALHO MELO</v>
          </cell>
          <cell r="D177" t="str">
            <v>TÉCNICO EM ENFERMAGEM - 18.464</v>
          </cell>
          <cell r="E177">
            <v>7131.49</v>
          </cell>
          <cell r="F177">
            <v>4234.71</v>
          </cell>
        </row>
        <row r="178">
          <cell r="C178" t="str">
            <v>LENISMAR ALVES DOS SANTOS FERREIRA</v>
          </cell>
          <cell r="D178" t="str">
            <v>ENFERMEIRO - 18.464</v>
          </cell>
          <cell r="E178">
            <v>10950.49</v>
          </cell>
          <cell r="F178">
            <v>6033.49</v>
          </cell>
        </row>
        <row r="179">
          <cell r="C179" t="str">
            <v>LEOMAR MARTINS MENDONCA</v>
          </cell>
          <cell r="D179" t="str">
            <v>MÉDICO - 18.464</v>
          </cell>
          <cell r="E179">
            <v>10309.34</v>
          </cell>
          <cell r="F179">
            <v>7355.84</v>
          </cell>
        </row>
        <row r="180">
          <cell r="C180" t="str">
            <v>LETICIA SILVA TELES</v>
          </cell>
          <cell r="D180" t="str">
            <v>TÉCNICO EM ENFERMAGEM - 18.464</v>
          </cell>
          <cell r="E180">
            <v>5723.2</v>
          </cell>
          <cell r="F180">
            <v>3912.85</v>
          </cell>
        </row>
        <row r="181">
          <cell r="C181" t="str">
            <v>LILIAM MARQUES DE PAULA</v>
          </cell>
          <cell r="D181" t="str">
            <v>AUXILIAR DE ENFERMAGEM - QT - 18.464</v>
          </cell>
          <cell r="E181">
            <v>4072.61</v>
          </cell>
          <cell r="F181">
            <v>3500.1</v>
          </cell>
        </row>
        <row r="182">
          <cell r="C182" t="str">
            <v>LILIAN DE FATIMA CAMELO BORGES DO PRADO</v>
          </cell>
          <cell r="D182" t="str">
            <v>AUXILIAR DE ENFERMAGEM - QT - 18.464</v>
          </cell>
          <cell r="E182">
            <v>5193.26</v>
          </cell>
          <cell r="F182">
            <v>2081.0300000000002</v>
          </cell>
        </row>
        <row r="183">
          <cell r="C183" t="str">
            <v>LINDIANY CRISTINA COUTRIM SERAFIM</v>
          </cell>
          <cell r="D183" t="str">
            <v>AUXILIAR DE SERVIÇOS GERAIS - 18.464</v>
          </cell>
          <cell r="E183">
            <v>2652.31</v>
          </cell>
          <cell r="F183">
            <v>1505.25</v>
          </cell>
        </row>
        <row r="184">
          <cell r="C184" t="str">
            <v>LIVIA DOMITILA MARINHO GRAMACHO</v>
          </cell>
          <cell r="D184" t="str">
            <v>MÉDICO - 18.464</v>
          </cell>
          <cell r="E184">
            <v>13013.89</v>
          </cell>
          <cell r="F184">
            <v>8625.64</v>
          </cell>
        </row>
        <row r="185">
          <cell r="C185" t="str">
            <v>LORENA DE CASTRO DINIZ</v>
          </cell>
          <cell r="D185" t="str">
            <v>MÉDICO - 18.464</v>
          </cell>
          <cell r="E185">
            <v>13563.77</v>
          </cell>
          <cell r="F185">
            <v>8579.24</v>
          </cell>
        </row>
        <row r="186">
          <cell r="C186" t="str">
            <v>LORENTINA MAGALHAES MEDEIROS</v>
          </cell>
          <cell r="D186" t="str">
            <v>AUXILIAR DE ENFERMAGEM - QT - 18.464</v>
          </cell>
          <cell r="E186">
            <v>4178.1000000000004</v>
          </cell>
          <cell r="F186">
            <v>3392.02</v>
          </cell>
        </row>
        <row r="187">
          <cell r="C187" t="str">
            <v>LOURDES APARECIDA DE FREITAS</v>
          </cell>
          <cell r="D187" t="str">
            <v>AUXILIAR DE ENFERMAGEM - QT - 18.464</v>
          </cell>
          <cell r="E187">
            <v>4394.6000000000004</v>
          </cell>
          <cell r="F187">
            <v>3180.73</v>
          </cell>
        </row>
        <row r="188">
          <cell r="C188" t="str">
            <v>LUCAS ALVES SANTANA</v>
          </cell>
          <cell r="D188" t="str">
            <v>AUXILIAR DE ENFERMAGEM - QT - 18.464</v>
          </cell>
          <cell r="E188">
            <v>3929.2</v>
          </cell>
          <cell r="F188">
            <v>2571.62</v>
          </cell>
        </row>
        <row r="189">
          <cell r="C189" t="str">
            <v>LUCIANA MARIA DIAS</v>
          </cell>
          <cell r="D189" t="str">
            <v>AUXILIAR DE ENFERMAGEM - QT - 18.464</v>
          </cell>
          <cell r="E189">
            <v>3995.04</v>
          </cell>
          <cell r="F189">
            <v>3447.85</v>
          </cell>
        </row>
        <row r="190">
          <cell r="C190" t="str">
            <v>LUCIENE DE ORNELAS E SILVA BEMFICA</v>
          </cell>
          <cell r="D190" t="str">
            <v>MÉDICO - 18.464</v>
          </cell>
          <cell r="E190">
            <v>12458.4</v>
          </cell>
          <cell r="F190">
            <v>9208.16</v>
          </cell>
        </row>
        <row r="191">
          <cell r="C191" t="str">
            <v>LUCIENE MENDES CESAR</v>
          </cell>
          <cell r="D191" t="str">
            <v>TÉCNICO EM ENFERMAGEM - 18.464</v>
          </cell>
          <cell r="E191">
            <v>5811.94</v>
          </cell>
          <cell r="F191">
            <v>3725.28</v>
          </cell>
        </row>
        <row r="192">
          <cell r="C192" t="str">
            <v>LUCIMAR BORGES DA SILVA SANTOS</v>
          </cell>
          <cell r="D192" t="str">
            <v>ENFERMEIRO - 18.464</v>
          </cell>
          <cell r="E192">
            <v>14291.21</v>
          </cell>
          <cell r="F192">
            <v>11571.27</v>
          </cell>
        </row>
        <row r="193">
          <cell r="C193" t="str">
            <v>LUCIMAR GONCALVES SANTANA</v>
          </cell>
          <cell r="D193" t="str">
            <v>TÉCNICO EM ENFERMAGEM - 18.464</v>
          </cell>
          <cell r="E193">
            <v>8002.54</v>
          </cell>
          <cell r="F193">
            <v>5164.8100000000004</v>
          </cell>
        </row>
        <row r="194">
          <cell r="C194" t="str">
            <v>LUCIRENE MARA PIRES</v>
          </cell>
          <cell r="D194" t="str">
            <v>AUXILIAR DE ENFERMAGEM - QT - 18.464</v>
          </cell>
          <cell r="E194">
            <v>4099.34</v>
          </cell>
          <cell r="F194">
            <v>3522.82</v>
          </cell>
        </row>
        <row r="195">
          <cell r="C195" t="str">
            <v>LUDMILA PAULA ABREU MADUREIRA</v>
          </cell>
          <cell r="D195" t="str">
            <v>MÉDICO - 18.464</v>
          </cell>
          <cell r="E195">
            <v>11126.09</v>
          </cell>
          <cell r="F195">
            <v>5861.4</v>
          </cell>
        </row>
        <row r="196">
          <cell r="C196" t="str">
            <v>LUIS VIEIRA SOBRINHO E GOMES</v>
          </cell>
          <cell r="D196" t="str">
            <v>AUXILIAR DE SERVIÇOS GERAIS - 18.464</v>
          </cell>
          <cell r="E196">
            <v>2765.88</v>
          </cell>
          <cell r="F196">
            <v>2147.5</v>
          </cell>
        </row>
        <row r="197">
          <cell r="C197" t="str">
            <v>LUIZ MAURÍCIO DOS SANTOS</v>
          </cell>
          <cell r="D197" t="str">
            <v>MÉDICO - 18.464</v>
          </cell>
          <cell r="E197">
            <v>6743.45</v>
          </cell>
          <cell r="F197">
            <v>3359.43</v>
          </cell>
        </row>
        <row r="198">
          <cell r="C198" t="str">
            <v>LUZIA HELENA PORFIRIO BERIGO</v>
          </cell>
          <cell r="D198" t="str">
            <v>ENFERMEIRO - 18.464</v>
          </cell>
          <cell r="E198">
            <v>6946.76</v>
          </cell>
          <cell r="F198">
            <v>4336.72</v>
          </cell>
        </row>
        <row r="199">
          <cell r="C199" t="str">
            <v>LUZIA MADALENA PIRES</v>
          </cell>
          <cell r="D199" t="str">
            <v>TÉCNICO EM ENFERMAGEM - 18.464</v>
          </cell>
          <cell r="E199">
            <v>5360.87</v>
          </cell>
          <cell r="F199">
            <v>3988.85</v>
          </cell>
        </row>
        <row r="200">
          <cell r="C200" t="str">
            <v>LUZIA MARTINS SOARES DE OLIVEIRA</v>
          </cell>
          <cell r="D200" t="str">
            <v>TÉCNICO EM ENFERMAGEM - 18.464</v>
          </cell>
          <cell r="E200">
            <v>7315.73</v>
          </cell>
          <cell r="F200">
            <v>5103.1899999999996</v>
          </cell>
        </row>
        <row r="201">
          <cell r="C201" t="str">
            <v>MADALENA BARRETO RIBEIRO</v>
          </cell>
          <cell r="D201" t="str">
            <v>AUXILIAR DE ENFERMAGEM - QT - 18.464</v>
          </cell>
          <cell r="E201">
            <v>5350.59</v>
          </cell>
          <cell r="F201">
            <v>2908.06</v>
          </cell>
        </row>
        <row r="202">
          <cell r="C202" t="str">
            <v>MAGDA REGIS MARTINS RAMOS</v>
          </cell>
          <cell r="D202" t="str">
            <v>TÉCNICO EM ENFERMAGEM - 18.464</v>
          </cell>
          <cell r="E202">
            <v>8368.2800000000007</v>
          </cell>
          <cell r="F202">
            <v>7239.92</v>
          </cell>
        </row>
        <row r="203">
          <cell r="C203" t="str">
            <v>MARCE DIVINA DE PAULA COSTA</v>
          </cell>
          <cell r="D203" t="str">
            <v>MÉDICO - 18.464</v>
          </cell>
          <cell r="E203">
            <v>24332.93</v>
          </cell>
          <cell r="F203">
            <v>19989.3</v>
          </cell>
        </row>
        <row r="204">
          <cell r="C204" t="str">
            <v>MARCELLE BRANDAO MARANHAO DE OLIVEIRA</v>
          </cell>
          <cell r="D204" t="str">
            <v>MÉDICO - 18.464</v>
          </cell>
          <cell r="E204">
            <v>12837.72</v>
          </cell>
          <cell r="F204">
            <v>8177.01</v>
          </cell>
        </row>
        <row r="205">
          <cell r="C205" t="str">
            <v>MARCELLO BRAGA VIGGIANO</v>
          </cell>
          <cell r="D205" t="str">
            <v>MÉDICO - 18.464</v>
          </cell>
          <cell r="E205">
            <v>14195.52</v>
          </cell>
          <cell r="F205">
            <v>9290.2800000000007</v>
          </cell>
        </row>
        <row r="206">
          <cell r="C206" t="str">
            <v>MARCELO DE ASSIS MARIANO</v>
          </cell>
          <cell r="D206" t="str">
            <v>ASSISTENTE TÉCNICO DE SAÚDE - 18.464</v>
          </cell>
          <cell r="E206">
            <v>6067.5</v>
          </cell>
          <cell r="F206">
            <v>5064.18</v>
          </cell>
        </row>
        <row r="207">
          <cell r="C207" t="str">
            <v>MARCELO MAGNO DE MORAES</v>
          </cell>
          <cell r="D207" t="str">
            <v>ENFERMEIRO - 18.464</v>
          </cell>
          <cell r="E207">
            <v>9569.2999999999993</v>
          </cell>
          <cell r="F207">
            <v>5358.95</v>
          </cell>
        </row>
        <row r="208">
          <cell r="C208" t="str">
            <v>MARCELO RENATO TIRONE DE MELO</v>
          </cell>
          <cell r="D208" t="str">
            <v>AUXILIAR TÉCNICO DE SAÚDE - QT - 18.464</v>
          </cell>
          <cell r="E208">
            <v>4520.43</v>
          </cell>
          <cell r="F208">
            <v>2901.31</v>
          </cell>
        </row>
        <row r="209">
          <cell r="C209" t="str">
            <v>MARCIA APARECIDA DE MORAIS E SILVA</v>
          </cell>
          <cell r="D209" t="str">
            <v>ENFERMEIRO - 18.464</v>
          </cell>
          <cell r="E209">
            <v>8888.86</v>
          </cell>
          <cell r="F209">
            <v>5740.13</v>
          </cell>
        </row>
        <row r="210">
          <cell r="C210" t="str">
            <v>MARCIA DE SOUSA MONTES</v>
          </cell>
          <cell r="D210" t="str">
            <v>TÉCNICO EM ENFERMAGEM - 18.464</v>
          </cell>
          <cell r="E210">
            <v>7521.17</v>
          </cell>
          <cell r="F210">
            <v>3530.79</v>
          </cell>
        </row>
        <row r="211">
          <cell r="C211" t="str">
            <v>MARCIA PEREIRA DE OLIVEIRA</v>
          </cell>
          <cell r="D211" t="str">
            <v>AUXILIAR DE ENFERMAGEM - QT - 18.464</v>
          </cell>
          <cell r="E211">
            <v>4718.6000000000004</v>
          </cell>
          <cell r="F211">
            <v>2957.58</v>
          </cell>
        </row>
        <row r="212">
          <cell r="C212" t="str">
            <v>MARCILEY CASSIANO VIEIRA</v>
          </cell>
          <cell r="D212" t="str">
            <v>AUXILIAR DE ENFERMAGEM - QT - 18.464</v>
          </cell>
          <cell r="E212">
            <v>4099.34</v>
          </cell>
          <cell r="F212">
            <v>3522.82</v>
          </cell>
        </row>
        <row r="213">
          <cell r="C213" t="str">
            <v>MARCO AURELIO ALBERNAZ</v>
          </cell>
          <cell r="D213" t="str">
            <v>MÉDICO - PGYN</v>
          </cell>
          <cell r="E213">
            <v>16206.35</v>
          </cell>
          <cell r="F213">
            <v>12707.8</v>
          </cell>
        </row>
        <row r="214">
          <cell r="C214" t="str">
            <v>MARCOS ANTONIO FIDELIS BECHEPECHE</v>
          </cell>
          <cell r="D214" t="str">
            <v>MÉDICO - 18.464</v>
          </cell>
          <cell r="E214">
            <v>12155.58</v>
          </cell>
          <cell r="F214">
            <v>7462.8</v>
          </cell>
        </row>
        <row r="215">
          <cell r="C215" t="str">
            <v>MARIA ALEXANDRINA DINIZ</v>
          </cell>
          <cell r="D215" t="str">
            <v>AUXILIAR DE ENFERMAGEM - QT - 18.464</v>
          </cell>
          <cell r="E215">
            <v>5779.04</v>
          </cell>
          <cell r="F215">
            <v>1240.5</v>
          </cell>
        </row>
        <row r="216">
          <cell r="C216" t="str">
            <v>MARIA APARECIDA DE MIRANDA QUEIROZ</v>
          </cell>
          <cell r="D216" t="str">
            <v>AUXILIAR DE ENFERMAGEM - QT - 18.464</v>
          </cell>
          <cell r="E216">
            <v>4262.87</v>
          </cell>
          <cell r="F216">
            <v>3616.99</v>
          </cell>
        </row>
        <row r="217">
          <cell r="C217" t="str">
            <v>MARIA APARECIDA MENDES DE CAMARGO SILVA</v>
          </cell>
          <cell r="D217" t="str">
            <v>AUXILIAR DE ENFERMAGEM - QT - 18.464</v>
          </cell>
          <cell r="E217">
            <v>4471.3</v>
          </cell>
          <cell r="F217">
            <v>3161.95</v>
          </cell>
        </row>
        <row r="218">
          <cell r="C218" t="str">
            <v>MARIA BARBARA FRANCO GOMES</v>
          </cell>
          <cell r="D218" t="str">
            <v>MÉDICO - 18.464</v>
          </cell>
          <cell r="E218">
            <v>12705.52</v>
          </cell>
          <cell r="F218">
            <v>9266.89</v>
          </cell>
        </row>
        <row r="219">
          <cell r="C219" t="str">
            <v>MARIA DA GUIA OLIVEIRA NONATO</v>
          </cell>
          <cell r="D219" t="str">
            <v>TÉCNICO EM ENFERMAGEM - 18.464</v>
          </cell>
          <cell r="E219">
            <v>7594.02</v>
          </cell>
          <cell r="F219">
            <v>4728.49</v>
          </cell>
        </row>
        <row r="220">
          <cell r="C220" t="str">
            <v>MARIA DAS GRACAS BEZERRA GERAES E ROCHA</v>
          </cell>
          <cell r="D220" t="str">
            <v>ENFERMEIRO - 18.464</v>
          </cell>
          <cell r="E220">
            <v>9116.2000000000007</v>
          </cell>
          <cell r="F220">
            <v>4293.47</v>
          </cell>
        </row>
        <row r="221">
          <cell r="C221" t="str">
            <v>MARIA DAS GRACAS DE OLIVEIRA</v>
          </cell>
          <cell r="D221" t="str">
            <v>AUXILIAR DE ENFERMAGEM - QT - 18.464</v>
          </cell>
          <cell r="E221">
            <v>5222.3599999999997</v>
          </cell>
          <cell r="F221">
            <v>4080.77</v>
          </cell>
        </row>
        <row r="222">
          <cell r="C222" t="str">
            <v>MARIA DE LOURDES ALBUQUERQUE</v>
          </cell>
          <cell r="D222" t="str">
            <v>AGENTE DE PORTARIA - M SAÚDE</v>
          </cell>
          <cell r="E222">
            <v>1652.09</v>
          </cell>
          <cell r="F222">
            <v>1652.09</v>
          </cell>
        </row>
        <row r="223">
          <cell r="C223" t="str">
            <v>MARIA DE LOURDES RODRIGUES DA SILVA</v>
          </cell>
          <cell r="D223" t="str">
            <v>TÉCNICO EM ENFERMAGEM - 18.464</v>
          </cell>
          <cell r="E223">
            <v>8363.85</v>
          </cell>
          <cell r="F223">
            <v>4269.57</v>
          </cell>
        </row>
        <row r="224">
          <cell r="C224" t="str">
            <v>MARIA EDILEUZA PEREIRA TEIXEIRA DE SOUSA</v>
          </cell>
          <cell r="D224" t="str">
            <v>TÉCNICO EM ENFERMAGEM - 18.464</v>
          </cell>
          <cell r="E224">
            <v>7315.73</v>
          </cell>
          <cell r="F224">
            <v>4822.6099999999997</v>
          </cell>
        </row>
        <row r="225">
          <cell r="C225" t="str">
            <v>MARIA FRANCISCA DE JESUS FRUGONI</v>
          </cell>
          <cell r="D225" t="str">
            <v>AUXILIAR DE SERVIÇOS GERAIS - 18.464</v>
          </cell>
          <cell r="E225">
            <v>5262.48</v>
          </cell>
          <cell r="F225">
            <v>3948.46</v>
          </cell>
        </row>
        <row r="226">
          <cell r="C226" t="str">
            <v>MARIA FRANCISCA NUNES DE SOUZA</v>
          </cell>
          <cell r="D226" t="str">
            <v>AUXILIAR DE ENFERMAGEM - QT - 18.464</v>
          </cell>
          <cell r="E226">
            <v>4431.88</v>
          </cell>
          <cell r="F226">
            <v>3061.34</v>
          </cell>
        </row>
        <row r="227">
          <cell r="C227" t="str">
            <v>MARIA GUIMARAES BENTO</v>
          </cell>
          <cell r="D227" t="str">
            <v>AUXILIAR DE ENFERMAGEM - QT - 18.464</v>
          </cell>
          <cell r="E227">
            <v>2977.4</v>
          </cell>
          <cell r="F227">
            <v>2156.23</v>
          </cell>
        </row>
        <row r="228">
          <cell r="C228" t="str">
            <v>MARIA JOSE PEREIRA DA COSTA</v>
          </cell>
          <cell r="D228" t="str">
            <v>TÉCNICO EM ENFERMAGEM – 18.464</v>
          </cell>
          <cell r="E228">
            <v>6256.47</v>
          </cell>
          <cell r="F228">
            <v>4040.49</v>
          </cell>
        </row>
        <row r="229">
          <cell r="C229" t="str">
            <v>MARIA LUCIA NAVES MARQUES</v>
          </cell>
          <cell r="D229" t="str">
            <v>ENFERMEIRO - 18.464</v>
          </cell>
          <cell r="E229">
            <v>13655.95</v>
          </cell>
          <cell r="F229">
            <v>8204.7099999999991</v>
          </cell>
        </row>
        <row r="230">
          <cell r="C230" t="str">
            <v>MARIA MADALENA REZENDE NOGUEIRA</v>
          </cell>
          <cell r="D230" t="str">
            <v>ENFERMEIRO - 18.464</v>
          </cell>
          <cell r="E230">
            <v>12002.18</v>
          </cell>
          <cell r="F230">
            <v>9887.6299999999992</v>
          </cell>
        </row>
        <row r="231">
          <cell r="C231" t="str">
            <v>MARIA MARCILDA PINHEIRO DA SILVA</v>
          </cell>
          <cell r="D231" t="str">
            <v>TÉCNICO EM ENFERMAGEM - 18.464</v>
          </cell>
          <cell r="E231">
            <v>5672.11</v>
          </cell>
          <cell r="F231">
            <v>4049.6</v>
          </cell>
        </row>
        <row r="232">
          <cell r="C232" t="str">
            <v>MARIA PERPETUA DOS SANTOS</v>
          </cell>
          <cell r="D232" t="str">
            <v>TÉCNICO EM ENFERMAGEM - 18.464</v>
          </cell>
          <cell r="E232">
            <v>7344.39</v>
          </cell>
          <cell r="F232">
            <v>5401.76</v>
          </cell>
        </row>
        <row r="233">
          <cell r="C233" t="str">
            <v>MARIA SANDRA RAMOS FARIA</v>
          </cell>
          <cell r="D233" t="str">
            <v>AUXILIAR DE ENFERMAGEM - QT - 18.464</v>
          </cell>
          <cell r="E233">
            <v>3773.03</v>
          </cell>
          <cell r="F233">
            <v>3014.51</v>
          </cell>
        </row>
        <row r="234">
          <cell r="C234" t="str">
            <v>MARIA VANUSA DE ARAUJO</v>
          </cell>
          <cell r="D234" t="str">
            <v>TÉCNICO EM ENFERMAGEM - 18.464</v>
          </cell>
          <cell r="E234">
            <v>10572.81</v>
          </cell>
          <cell r="F234">
            <v>8437.08</v>
          </cell>
        </row>
        <row r="235">
          <cell r="C235" t="str">
            <v>MARIA VARLENE BARBOSA DOS SANTOS</v>
          </cell>
          <cell r="D235" t="str">
            <v>TÉCNICO EM ENFERMAGEM - 18.464</v>
          </cell>
          <cell r="E235">
            <v>10454.959999999999</v>
          </cell>
          <cell r="F235">
            <v>8275</v>
          </cell>
        </row>
        <row r="236">
          <cell r="C236" t="str">
            <v>MARIA VILNETE RODRIGUES</v>
          </cell>
          <cell r="D236" t="str">
            <v>TÉCNICO EM ENFERMAGEM - 18.464</v>
          </cell>
          <cell r="E236">
            <v>8457.34</v>
          </cell>
          <cell r="F236">
            <v>5981.8</v>
          </cell>
        </row>
        <row r="237">
          <cell r="C237" t="str">
            <v>MARILDA FARIAS DE AREDA</v>
          </cell>
          <cell r="D237" t="str">
            <v>AUXILIAR DE ENFERMAGEM - QT - 18.464</v>
          </cell>
          <cell r="E237">
            <v>3832.03</v>
          </cell>
          <cell r="F237">
            <v>2741.08</v>
          </cell>
        </row>
        <row r="238">
          <cell r="C238" t="str">
            <v>MARILIA ARANHA NOGUEIRA</v>
          </cell>
          <cell r="D238" t="str">
            <v>TÉCNICO EM GESTÃO PÚBLICA</v>
          </cell>
          <cell r="E238">
            <v>14446.24</v>
          </cell>
          <cell r="F238">
            <v>10550.89</v>
          </cell>
        </row>
        <row r="239">
          <cell r="C239" t="str">
            <v>MARILU BITENCOURT</v>
          </cell>
          <cell r="D239" t="str">
            <v>AUXILIAR DE ENFERMAGEM - QT - 18.464</v>
          </cell>
          <cell r="E239">
            <v>4186.16</v>
          </cell>
          <cell r="F239">
            <v>3524.57</v>
          </cell>
        </row>
        <row r="240">
          <cell r="C240" t="str">
            <v>MARILUCI FATIMA DOS SANTOS</v>
          </cell>
          <cell r="D240" t="str">
            <v>AUXILIAR DE ENFERMAGEM - QT - 18.464</v>
          </cell>
          <cell r="E240">
            <v>3692.58</v>
          </cell>
          <cell r="F240">
            <v>2868.5</v>
          </cell>
        </row>
        <row r="241">
          <cell r="C241" t="str">
            <v>MARINA DA GLORIA ALVES DA SILVA</v>
          </cell>
          <cell r="D241" t="str">
            <v>AUXILIAR DE ENFERMAGEM - QT - 18.464</v>
          </cell>
          <cell r="E241">
            <v>3656.23</v>
          </cell>
          <cell r="F241">
            <v>2410.23</v>
          </cell>
        </row>
        <row r="242">
          <cell r="C242" t="str">
            <v>MARINETE PEREIRA DE CARVALHO AMARAL</v>
          </cell>
          <cell r="D242" t="str">
            <v>TÉCNICO EM ENFERMAGEM - 18.464</v>
          </cell>
          <cell r="E242">
            <v>6024.82</v>
          </cell>
          <cell r="F242">
            <v>4002.33</v>
          </cell>
        </row>
        <row r="243">
          <cell r="C243" t="str">
            <v>MARIO MARTINS FILHO</v>
          </cell>
          <cell r="D243" t="str">
            <v>AUXILIAR DE SERVIÇOS GERAIS - 18.464</v>
          </cell>
          <cell r="E243">
            <v>3949.62</v>
          </cell>
          <cell r="F243">
            <v>1727.31</v>
          </cell>
        </row>
        <row r="244">
          <cell r="C244" t="str">
            <v>MARIO SAN PEREIRA DA SILVA</v>
          </cell>
          <cell r="D244" t="str">
            <v>TÉCNICO EM RADIOLOGIA - 18.464</v>
          </cell>
          <cell r="E244">
            <v>6315.49</v>
          </cell>
          <cell r="F244">
            <v>4574.47</v>
          </cell>
        </row>
        <row r="245">
          <cell r="C245" t="str">
            <v>MARISE DE MEDEIROS</v>
          </cell>
          <cell r="D245" t="str">
            <v>ENFERMEIRO - 18.464</v>
          </cell>
          <cell r="E245">
            <v>14752.52</v>
          </cell>
          <cell r="F245">
            <v>8835.69</v>
          </cell>
        </row>
        <row r="246">
          <cell r="C246" t="str">
            <v>MARISIA PEREIRA DA SILVA VENCIO</v>
          </cell>
          <cell r="D246" t="str">
            <v>TÉCNICO EM ENFERMAGEM - 18.464</v>
          </cell>
          <cell r="E246">
            <v>5574.35</v>
          </cell>
          <cell r="F246">
            <v>3661.51</v>
          </cell>
        </row>
        <row r="247">
          <cell r="C247" t="str">
            <v>MARISTELA DIAS DOS SANTOS MASSUDA</v>
          </cell>
          <cell r="D247" t="str">
            <v>ENFERMEIRO - 18.464</v>
          </cell>
          <cell r="E247">
            <v>10934.29</v>
          </cell>
          <cell r="F247">
            <v>5028.4399999999996</v>
          </cell>
        </row>
        <row r="248">
          <cell r="C248" t="str">
            <v>MARLENE PEREIRA SANTOS SIQUEIRA</v>
          </cell>
          <cell r="D248" t="str">
            <v>AUXILIAR DE SERVIÇOS GERAIS - 18.464</v>
          </cell>
          <cell r="E248">
            <v>2683.24</v>
          </cell>
          <cell r="F248">
            <v>2401.94</v>
          </cell>
        </row>
        <row r="249">
          <cell r="C249" t="str">
            <v>MARLETE DE SOUZA LIMA</v>
          </cell>
          <cell r="D249" t="str">
            <v>TÉCNICO EM ENFERMAGEM - 18.464</v>
          </cell>
          <cell r="E249">
            <v>6024.82</v>
          </cell>
          <cell r="F249">
            <v>3783.18</v>
          </cell>
        </row>
        <row r="250">
          <cell r="C250" t="str">
            <v>MARLY SILVA PEREIRA</v>
          </cell>
          <cell r="D250" t="str">
            <v>TÉCNICO EM LABORATÓRIO - 18.464</v>
          </cell>
          <cell r="E250">
            <v>7195.04</v>
          </cell>
          <cell r="F250">
            <v>4696.57</v>
          </cell>
        </row>
        <row r="251">
          <cell r="C251" t="str">
            <v>MARTA PIRES DA SILVA DE MORAIS</v>
          </cell>
          <cell r="D251" t="str">
            <v>AUXILIAR DE SERVIÇOS GERAIS - 18.464</v>
          </cell>
          <cell r="E251">
            <v>3096.3</v>
          </cell>
          <cell r="F251">
            <v>1775.21</v>
          </cell>
        </row>
        <row r="252">
          <cell r="C252" t="str">
            <v>MAURICIO CARDOSO DE BRITO</v>
          </cell>
          <cell r="D252" t="str">
            <v>AGENTE ADMINISTRATIVO - M SAÚDE</v>
          </cell>
          <cell r="E252">
            <v>1652.09</v>
          </cell>
          <cell r="F252">
            <v>1652.09</v>
          </cell>
        </row>
        <row r="253">
          <cell r="C253" t="str">
            <v>MEIRES FERNANDES DE OLIVEIRA SILVA</v>
          </cell>
          <cell r="D253" t="str">
            <v>AUXILIAR DE ENFERMAGEM - QT - 18.464</v>
          </cell>
          <cell r="E253">
            <v>4179.1000000000004</v>
          </cell>
          <cell r="F253">
            <v>2585.66</v>
          </cell>
        </row>
        <row r="254">
          <cell r="C254" t="str">
            <v>MEIRY GONCALVES OLIVEIRA DIAS TEIXEIRA</v>
          </cell>
          <cell r="D254" t="str">
            <v>TÉCNICO EM ENFERMAGEM - 18.464</v>
          </cell>
          <cell r="E254">
            <v>6437.91</v>
          </cell>
          <cell r="F254">
            <v>4811.83</v>
          </cell>
        </row>
        <row r="255">
          <cell r="C255" t="str">
            <v>MESSIAS ALVES VIEIRA</v>
          </cell>
          <cell r="D255" t="str">
            <v>MÉDICO - 18.464</v>
          </cell>
          <cell r="E255">
            <v>15671.93</v>
          </cell>
          <cell r="F255">
            <v>8403.67</v>
          </cell>
        </row>
        <row r="256">
          <cell r="C256" t="str">
            <v>MILSON DANTAS</v>
          </cell>
          <cell r="D256" t="str">
            <v>ASSISTENTE TÉCNICO DE SAÚDE - 18.464</v>
          </cell>
          <cell r="E256">
            <v>7820.56</v>
          </cell>
          <cell r="F256">
            <v>4760.1899999999996</v>
          </cell>
        </row>
        <row r="257">
          <cell r="C257" t="str">
            <v>MIRIAN FRANCISCA DAMASCENO</v>
          </cell>
          <cell r="D257" t="str">
            <v>TÉCNICO EM ENFERMAGEM - 18.464</v>
          </cell>
          <cell r="E257">
            <v>6766.27</v>
          </cell>
          <cell r="F257">
            <v>5324.88</v>
          </cell>
        </row>
        <row r="258">
          <cell r="C258" t="str">
            <v>NARIA CRISTINA RAMOS DE GODOI</v>
          </cell>
          <cell r="D258" t="str">
            <v>AUXILIAR DE ENFERMAGEM - QT - 18.464</v>
          </cell>
          <cell r="E258">
            <v>4159.78</v>
          </cell>
          <cell r="F258">
            <v>3507.69</v>
          </cell>
        </row>
        <row r="259">
          <cell r="C259" t="str">
            <v>NELMA ANTUNES</v>
          </cell>
          <cell r="D259" t="str">
            <v>TÉCNICO EM ENFERMAGEM - 18.464</v>
          </cell>
          <cell r="E259">
            <v>9540.2000000000007</v>
          </cell>
          <cell r="F259">
            <v>8089.3</v>
          </cell>
        </row>
        <row r="260">
          <cell r="C260" t="str">
            <v>NELSON TRIBIS JUNIOR</v>
          </cell>
          <cell r="D260" t="str">
            <v>MÉDICO - 18.464</v>
          </cell>
          <cell r="E260">
            <v>14072.41</v>
          </cell>
          <cell r="F260">
            <v>11144.6</v>
          </cell>
        </row>
        <row r="261">
          <cell r="C261" t="str">
            <v>NEUSA MACHADO BERTOLDO DE OLIVEIRA</v>
          </cell>
          <cell r="D261" t="str">
            <v>AUXILIAR DE ENFERMAGEM - QT - 18.464</v>
          </cell>
          <cell r="E261">
            <v>4471.3</v>
          </cell>
          <cell r="F261">
            <v>2887.74</v>
          </cell>
        </row>
        <row r="262">
          <cell r="C262" t="str">
            <v>NEUZITA ROSA DE JESUS</v>
          </cell>
          <cell r="D262" t="str">
            <v>TÉCNICO EM ENFERMAGEM - 18.464</v>
          </cell>
          <cell r="E262">
            <v>5108.83</v>
          </cell>
          <cell r="F262">
            <v>2170.87</v>
          </cell>
        </row>
        <row r="263">
          <cell r="C263" t="str">
            <v>NEVES LUIZ DA SILVA</v>
          </cell>
          <cell r="D263" t="str">
            <v>TÉCNICO EM GESTÃO PÚBLICA</v>
          </cell>
          <cell r="E263">
            <v>8216.6200000000008</v>
          </cell>
          <cell r="F263">
            <v>5506.5</v>
          </cell>
        </row>
        <row r="264">
          <cell r="C264" t="str">
            <v>NILZA APARECIDA DAMACENO</v>
          </cell>
          <cell r="D264" t="str">
            <v>TÉCNICO EM ENFERMAGEM - 18.464</v>
          </cell>
          <cell r="E264">
            <v>6024.82</v>
          </cell>
          <cell r="F264">
            <v>3958.41</v>
          </cell>
        </row>
        <row r="265">
          <cell r="C265" t="str">
            <v>NIVEA CARLA DE OLIVEIRA MARQUES</v>
          </cell>
          <cell r="D265" t="str">
            <v>MÉDICO - 18.464</v>
          </cell>
          <cell r="E265">
            <v>12935.73</v>
          </cell>
          <cell r="F265">
            <v>8123.91</v>
          </cell>
        </row>
        <row r="266">
          <cell r="C266" t="str">
            <v>NYSLENE ARAUJO FELIX LIMA</v>
          </cell>
          <cell r="D266" t="str">
            <v>ENFERMEIRO - 18.464</v>
          </cell>
          <cell r="E266">
            <v>8739.1</v>
          </cell>
          <cell r="F266">
            <v>6306.47</v>
          </cell>
        </row>
        <row r="267">
          <cell r="C267" t="str">
            <v>PATRICIA EDWIRGES FIGUEIRA</v>
          </cell>
          <cell r="D267" t="str">
            <v>MÉDICO - 18.464</v>
          </cell>
          <cell r="E267">
            <v>13884.45</v>
          </cell>
          <cell r="F267">
            <v>8839</v>
          </cell>
        </row>
        <row r="268">
          <cell r="C268" t="str">
            <v>PAULO DE BASTOS PERILLO FILHO</v>
          </cell>
          <cell r="D268" t="str">
            <v>MÉDICO - 18.464</v>
          </cell>
          <cell r="E268">
            <v>11823.82</v>
          </cell>
          <cell r="F268">
            <v>8107.05</v>
          </cell>
        </row>
        <row r="269">
          <cell r="C269" t="str">
            <v>PEDRO HENRIQUE FERREIRA CINTRA</v>
          </cell>
          <cell r="D269" t="str">
            <v>AUXILIAR DE SERVIÇOS GERAIS - 18.464</v>
          </cell>
          <cell r="E269">
            <v>2868.59</v>
          </cell>
          <cell r="F269">
            <v>2276.29</v>
          </cell>
        </row>
        <row r="270">
          <cell r="C270" t="str">
            <v>REGINA DOMINGOS BARBOSA</v>
          </cell>
          <cell r="D270" t="str">
            <v>AUXILIAR DE ENFERMAGEM - QT - 18.464</v>
          </cell>
          <cell r="E270">
            <v>4346.24</v>
          </cell>
          <cell r="F270">
            <v>2789.16</v>
          </cell>
        </row>
        <row r="271">
          <cell r="C271" t="str">
            <v>REINALDO CARVELO CARVALHO</v>
          </cell>
          <cell r="D271" t="str">
            <v>MÉDICO - 18.464</v>
          </cell>
          <cell r="E271">
            <v>11786.32</v>
          </cell>
          <cell r="F271">
            <v>7708.93</v>
          </cell>
        </row>
        <row r="272">
          <cell r="C272" t="str">
            <v>REJANE MAGALHAES DA SILVA</v>
          </cell>
          <cell r="D272" t="str">
            <v>ENFERMEIRO - 18.464</v>
          </cell>
          <cell r="E272">
            <v>8880.2199999999993</v>
          </cell>
          <cell r="F272">
            <v>6743.77</v>
          </cell>
        </row>
        <row r="273">
          <cell r="C273" t="str">
            <v>REJANE VIEIRA DE CASTRO</v>
          </cell>
          <cell r="D273" t="str">
            <v>MÉDICO - 18.464</v>
          </cell>
          <cell r="E273">
            <v>10581.51</v>
          </cell>
          <cell r="F273">
            <v>7905.45</v>
          </cell>
        </row>
        <row r="274">
          <cell r="C274" t="str">
            <v>RELVA PATRICIA CHAGAS SANTANA</v>
          </cell>
          <cell r="D274" t="str">
            <v>MÉDICO - 18.464</v>
          </cell>
          <cell r="E274">
            <v>12612.19</v>
          </cell>
          <cell r="F274">
            <v>7206.87</v>
          </cell>
        </row>
        <row r="275">
          <cell r="C275" t="str">
            <v>RENATA MACHADO LELES</v>
          </cell>
          <cell r="D275" t="str">
            <v>FARMACÊUTICO-BIOQUÍMICO - 18.464</v>
          </cell>
          <cell r="E275">
            <v>10761.29</v>
          </cell>
          <cell r="F275">
            <v>6140.82</v>
          </cell>
        </row>
        <row r="276">
          <cell r="C276" t="str">
            <v>RENATA MIEKO YAMAMOTO MORAES</v>
          </cell>
          <cell r="D276" t="str">
            <v>MÉDICO - 18.464</v>
          </cell>
          <cell r="E276">
            <v>12728.99</v>
          </cell>
          <cell r="F276">
            <v>9352.2099999999991</v>
          </cell>
        </row>
        <row r="277">
          <cell r="C277" t="str">
            <v>RITA DE CASSIA BORGES OLIVEIRA</v>
          </cell>
          <cell r="D277" t="str">
            <v>TÉCNICO EM RADIOLOGIA - 18.464</v>
          </cell>
          <cell r="E277">
            <v>6177.35</v>
          </cell>
          <cell r="F277">
            <v>3952.33</v>
          </cell>
        </row>
        <row r="278">
          <cell r="C278" t="str">
            <v>RODRIGO BARCELOS E SILVA</v>
          </cell>
          <cell r="D278" t="str">
            <v>TÉCNICO EM LABORATÓRIO - 18.464</v>
          </cell>
          <cell r="E278">
            <v>5937.8</v>
          </cell>
          <cell r="F278">
            <v>3034.36</v>
          </cell>
        </row>
        <row r="279">
          <cell r="C279" t="str">
            <v>ROSAMIRA MOREIRA DOS SANTOS</v>
          </cell>
          <cell r="D279" t="str">
            <v>TÉCNICO EM ENFERMAGEM - 18.464</v>
          </cell>
          <cell r="E279">
            <v>5894.72</v>
          </cell>
          <cell r="F279">
            <v>3487.16</v>
          </cell>
        </row>
        <row r="280">
          <cell r="C280" t="str">
            <v>ROSANA DE SOUZA BASTOS</v>
          </cell>
          <cell r="D280" t="str">
            <v>AUXILIAR DE ENFERMAGEM - QT - 18.464</v>
          </cell>
          <cell r="E280">
            <v>4159.78</v>
          </cell>
          <cell r="F280">
            <v>2693</v>
          </cell>
        </row>
        <row r="281">
          <cell r="C281" t="str">
            <v>ROSANA PAULA GUIMARAES FERNANDES</v>
          </cell>
          <cell r="D281" t="str">
            <v>TÉCNICO EM ENFERMAGEM - 18.464</v>
          </cell>
          <cell r="E281">
            <v>8685.76</v>
          </cell>
          <cell r="F281">
            <v>7791.26</v>
          </cell>
        </row>
        <row r="282">
          <cell r="C282" t="str">
            <v>ROSANGELA ROCHA DE OLIVEIRA</v>
          </cell>
          <cell r="D282" t="str">
            <v>TÉCNICO EM ENFERMAGEM - 18.464</v>
          </cell>
          <cell r="E282">
            <v>8997.85</v>
          </cell>
          <cell r="F282">
            <v>7424.41</v>
          </cell>
        </row>
        <row r="283">
          <cell r="C283" t="str">
            <v>ROSILENE CARVALHO DA SILVA</v>
          </cell>
          <cell r="D283" t="str">
            <v>TÉCNICO EM ENFERMAGEM - 18.464</v>
          </cell>
          <cell r="E283">
            <v>5940.06</v>
          </cell>
          <cell r="F283">
            <v>3401.31</v>
          </cell>
        </row>
        <row r="284">
          <cell r="C284" t="str">
            <v>ROSILENE UMBELINO GOMES</v>
          </cell>
          <cell r="D284" t="str">
            <v>AUXILIAR DE ENFERMAGEM - QT - 18.464</v>
          </cell>
          <cell r="E284">
            <v>4083.07</v>
          </cell>
          <cell r="F284">
            <v>3302.32</v>
          </cell>
        </row>
        <row r="285">
          <cell r="C285" t="str">
            <v>ROSIMARY DOS SANTOS BARROS</v>
          </cell>
          <cell r="D285" t="str">
            <v>ENFERMEIRO - 18.464</v>
          </cell>
          <cell r="E285">
            <v>9070.4599999999991</v>
          </cell>
          <cell r="F285">
            <v>6495.88</v>
          </cell>
        </row>
        <row r="286">
          <cell r="C286" t="str">
            <v>ROSIMEIRE LIMA DA SILVA RIBEIRO</v>
          </cell>
          <cell r="D286" t="str">
            <v>AUXILIAR DE SERVIÇOS GERAIS - 18.464</v>
          </cell>
          <cell r="E286">
            <v>2723.95</v>
          </cell>
          <cell r="F286">
            <v>2415.92</v>
          </cell>
        </row>
        <row r="287">
          <cell r="C287" t="str">
            <v>ROZELY EMILIANA DE OLIVEIRA</v>
          </cell>
          <cell r="D287" t="str">
            <v>AUXILIAR DE ENFERMAGEM - QT - 18.464</v>
          </cell>
          <cell r="E287">
            <v>4591.6099999999997</v>
          </cell>
          <cell r="F287">
            <v>2848.02</v>
          </cell>
        </row>
        <row r="288">
          <cell r="C288" t="str">
            <v>SANDRA AUGUSTA DA SILVA PERIM</v>
          </cell>
          <cell r="D288" t="str">
            <v>AUXILIAR DE ENFERMAGEM - QT - 18.464</v>
          </cell>
          <cell r="E288">
            <v>7116.27</v>
          </cell>
          <cell r="F288">
            <v>5927.58</v>
          </cell>
        </row>
        <row r="289">
          <cell r="C289" t="str">
            <v>SANDRA FRANCA RORIZ</v>
          </cell>
          <cell r="D289" t="str">
            <v>MÉDICO - 18.464</v>
          </cell>
          <cell r="E289">
            <v>11124.62</v>
          </cell>
          <cell r="F289">
            <v>7839.33</v>
          </cell>
        </row>
        <row r="290">
          <cell r="C290" t="str">
            <v>SANDRA MARCIA RAMOS PIMENTEL AFIUNE</v>
          </cell>
          <cell r="D290" t="str">
            <v>MÉDICO - 18.464</v>
          </cell>
          <cell r="E290">
            <v>13563.77</v>
          </cell>
          <cell r="F290">
            <v>8579.24</v>
          </cell>
        </row>
        <row r="291">
          <cell r="C291" t="str">
            <v>SANDRA RAQUEL DE SOUSA MONTEIRO</v>
          </cell>
          <cell r="D291" t="str">
            <v>TÉCNICO EM ENFERMAGEM - 18.464</v>
          </cell>
          <cell r="E291">
            <v>5902.89</v>
          </cell>
          <cell r="F291">
            <v>4193.33</v>
          </cell>
        </row>
        <row r="292">
          <cell r="C292" t="str">
            <v>SHEILA ALVES PEREIRA</v>
          </cell>
          <cell r="D292" t="str">
            <v>FISIOTERAPEUTA - 18.464</v>
          </cell>
          <cell r="E292">
            <v>12240.76</v>
          </cell>
          <cell r="F292">
            <v>7154.67</v>
          </cell>
        </row>
        <row r="293">
          <cell r="C293" t="str">
            <v>SHEILA VANONE RODRIGUES GOMES</v>
          </cell>
          <cell r="D293" t="str">
            <v>TÉCNICO EM ENFERMAGEM - 18.464</v>
          </cell>
          <cell r="E293">
            <v>10568.71</v>
          </cell>
          <cell r="F293">
            <v>8249.7999999999993</v>
          </cell>
        </row>
        <row r="294">
          <cell r="C294" t="str">
            <v>SILEZIA APARECIDA DE LIMA</v>
          </cell>
          <cell r="D294" t="str">
            <v>AUXILIAR TÉCNICO DE SAÚDE - QT - 18.464</v>
          </cell>
          <cell r="E294">
            <v>4212.41</v>
          </cell>
          <cell r="F294">
            <v>2950.32</v>
          </cell>
        </row>
        <row r="295">
          <cell r="C295" t="str">
            <v>SIMONE BRAZ DA SILVA</v>
          </cell>
          <cell r="D295" t="str">
            <v>TÉCNICO EM ENFERMAGEM - 18.464</v>
          </cell>
          <cell r="E295">
            <v>6597.13</v>
          </cell>
          <cell r="F295">
            <v>3859.17</v>
          </cell>
        </row>
        <row r="296">
          <cell r="C296" t="str">
            <v>SIMONE PINHEIRO DE PAULA MENDES</v>
          </cell>
          <cell r="D296" t="str">
            <v>BIOMÉDICO - 18.464</v>
          </cell>
          <cell r="E296">
            <v>10642.52</v>
          </cell>
          <cell r="F296">
            <v>8209.89</v>
          </cell>
        </row>
        <row r="297">
          <cell r="C297" t="str">
            <v>SIRLENE RONCATO PORTES</v>
          </cell>
          <cell r="D297" t="str">
            <v>TÉCNICO EM ENFERMAGEM - 18.464</v>
          </cell>
          <cell r="E297">
            <v>6417.12</v>
          </cell>
          <cell r="F297">
            <v>5076.62</v>
          </cell>
        </row>
        <row r="298">
          <cell r="C298" t="str">
            <v>SONIA MARIA DA SILVA</v>
          </cell>
          <cell r="D298" t="str">
            <v>AUXILIAR DE ENFERMAGEM - QT - 18.464</v>
          </cell>
          <cell r="E298">
            <v>4916.76</v>
          </cell>
          <cell r="F298">
            <v>2826.69</v>
          </cell>
        </row>
        <row r="299">
          <cell r="C299" t="str">
            <v>SUELENA RODRIGUES PEREIRA</v>
          </cell>
          <cell r="D299" t="str">
            <v>TÉCNICO EM ENFERMAGEM - 18.464</v>
          </cell>
          <cell r="E299">
            <v>6328.9</v>
          </cell>
          <cell r="F299">
            <v>4496.1499999999996</v>
          </cell>
        </row>
        <row r="300">
          <cell r="C300" t="str">
            <v>SUTANA BATISTA DA SILVA FERREIRA</v>
          </cell>
          <cell r="D300" t="str">
            <v>AUXILIAR DE ENFERMAGEM - QT - 18.464</v>
          </cell>
          <cell r="E300">
            <v>4491.24</v>
          </cell>
          <cell r="F300">
            <v>2683.5</v>
          </cell>
        </row>
        <row r="301">
          <cell r="C301" t="str">
            <v>TANIA MARIA DOS SANTOS</v>
          </cell>
          <cell r="D301" t="str">
            <v>AUXILIAR DE ENFERMAGEM - QT - 18.464</v>
          </cell>
          <cell r="E301">
            <v>3886.47</v>
          </cell>
          <cell r="F301">
            <v>3046.87</v>
          </cell>
        </row>
        <row r="302">
          <cell r="C302" t="str">
            <v>TANISLEILA BORGES DA SILVA</v>
          </cell>
          <cell r="D302" t="str">
            <v>AUXILIAR DE SERVIÇOS GERAIS - 18.464</v>
          </cell>
          <cell r="E302">
            <v>2733.48</v>
          </cell>
          <cell r="F302">
            <v>2557.09</v>
          </cell>
        </row>
        <row r="303">
          <cell r="C303" t="str">
            <v>TATIANA DE SOUSA TEIXEIRA</v>
          </cell>
          <cell r="D303" t="str">
            <v>TÉCNICO EM ENFERMAGEM - 18.464</v>
          </cell>
          <cell r="E303">
            <v>5574.35</v>
          </cell>
          <cell r="F303">
            <v>4540.46</v>
          </cell>
        </row>
        <row r="304">
          <cell r="C304" t="str">
            <v>TATIANY CRISTINA PEREIRA SILVA</v>
          </cell>
          <cell r="D304" t="str">
            <v>ENFERMEIRO - 18.464</v>
          </cell>
          <cell r="E304">
            <v>16119.92</v>
          </cell>
          <cell r="F304">
            <v>9305.33</v>
          </cell>
        </row>
        <row r="305">
          <cell r="C305" t="str">
            <v>VALDILEUZA SILVA DA ANUNCIACAO</v>
          </cell>
          <cell r="D305" t="str">
            <v>TÉCNICO EM ENFERMAGEM – 18.464</v>
          </cell>
          <cell r="E305">
            <v>5811.94</v>
          </cell>
          <cell r="F305">
            <v>4642.54</v>
          </cell>
        </row>
        <row r="306">
          <cell r="C306" t="str">
            <v>VALDIVINA DOS ANJOS ALVES DE OLIVEIRA</v>
          </cell>
          <cell r="D306" t="str">
            <v>AUXILIAR DE ENFERMAGEM - QT - 18.464</v>
          </cell>
          <cell r="E306">
            <v>4291.76</v>
          </cell>
          <cell r="F306">
            <v>3649.76</v>
          </cell>
        </row>
        <row r="307">
          <cell r="C307" t="str">
            <v>VALDIVINO TEIXEIRA CHAVES</v>
          </cell>
          <cell r="D307" t="str">
            <v>AUXILIAR DE ENFERMAGEM - QT - 18.464</v>
          </cell>
          <cell r="E307">
            <v>3832.03</v>
          </cell>
          <cell r="F307">
            <v>2860.87</v>
          </cell>
        </row>
        <row r="308">
          <cell r="C308" t="str">
            <v>VALDIVINO TEIXEIRA CHAVES</v>
          </cell>
          <cell r="D308" t="str">
            <v>TÉCNICO EM ENFERMAGEM - 18.464</v>
          </cell>
          <cell r="E308">
            <v>5172.1099999999997</v>
          </cell>
          <cell r="F308">
            <v>3730.12</v>
          </cell>
        </row>
        <row r="309">
          <cell r="C309" t="str">
            <v>VALERIA BACHIEGA</v>
          </cell>
          <cell r="D309" t="str">
            <v>AUXILIAR DE ENFERMAGEM - QT - 18.464</v>
          </cell>
          <cell r="E309">
            <v>4667.3599999999997</v>
          </cell>
          <cell r="F309">
            <v>4097.8599999999997</v>
          </cell>
        </row>
        <row r="310">
          <cell r="C310" t="str">
            <v>VALERIA EUFRASIA PORTO VIEIRA</v>
          </cell>
          <cell r="D310" t="str">
            <v>TÉCNICO EM ENFERMAGEM - 18.464</v>
          </cell>
          <cell r="E310">
            <v>6597.13</v>
          </cell>
          <cell r="F310">
            <v>2910.17</v>
          </cell>
        </row>
        <row r="311">
          <cell r="C311" t="str">
            <v>VALERIA MARCAL VIEIRA</v>
          </cell>
          <cell r="D311" t="str">
            <v>MÉDICO - 18.464</v>
          </cell>
          <cell r="E311">
            <v>18403.28</v>
          </cell>
          <cell r="F311">
            <v>13302.71</v>
          </cell>
        </row>
        <row r="312">
          <cell r="C312" t="str">
            <v>VALERIA PEREIRA DA SILVA MEDRADO</v>
          </cell>
          <cell r="D312" t="str">
            <v>AUXILIAR DE ENFERMAGEM - QT - 18.464</v>
          </cell>
          <cell r="E312">
            <v>4206.87</v>
          </cell>
          <cell r="F312">
            <v>2726.63</v>
          </cell>
        </row>
        <row r="313">
          <cell r="C313" t="str">
            <v>VANIZIA REGINA DE PADUA ANTUNES DA SILVA</v>
          </cell>
          <cell r="D313" t="str">
            <v>AUXILIAR DE ENFERMAGEM - QT - 18.464</v>
          </cell>
          <cell r="E313">
            <v>4290.74</v>
          </cell>
          <cell r="F313">
            <v>3430.73</v>
          </cell>
        </row>
        <row r="314">
          <cell r="C314" t="str">
            <v>VANUZA SOUZA CAMPOS SILVA</v>
          </cell>
          <cell r="D314" t="str">
            <v>AUXILIAR DE ENFERMAGEM - QT - 18.464</v>
          </cell>
          <cell r="E314">
            <v>4906.63</v>
          </cell>
          <cell r="F314">
            <v>2877.48</v>
          </cell>
        </row>
        <row r="315">
          <cell r="C315" t="str">
            <v>VERA ANTONIA BUHRER</v>
          </cell>
          <cell r="D315" t="str">
            <v>AUXILIAR DE ENFERMAGEM - QT - 18.464</v>
          </cell>
          <cell r="E315">
            <v>4412.8500000000004</v>
          </cell>
          <cell r="F315">
            <v>2306.02</v>
          </cell>
        </row>
        <row r="316">
          <cell r="C316" t="str">
            <v>VIRNA RIBEIRO DA SILVA MACHADO</v>
          </cell>
          <cell r="D316" t="str">
            <v>TÉCNICO EM ENFERMAGEM - 18.464</v>
          </cell>
          <cell r="E316">
            <v>7112</v>
          </cell>
          <cell r="F316">
            <v>5236.25</v>
          </cell>
        </row>
        <row r="317">
          <cell r="C317" t="str">
            <v>VIVALDO JOSE VIEIRA JUNIOR</v>
          </cell>
          <cell r="D317" t="str">
            <v>AUXILIAR TÉCNICO DE SAÚDE - QT - 18.464</v>
          </cell>
          <cell r="E317">
            <v>4806.8599999999997</v>
          </cell>
          <cell r="F317">
            <v>2266.67</v>
          </cell>
        </row>
        <row r="318">
          <cell r="C318" t="str">
            <v>WANIA LUCIA OLIVEIRA</v>
          </cell>
          <cell r="D318" t="str">
            <v>AUXILIAR DE ENFERMAGEM - QT - 18.464</v>
          </cell>
          <cell r="E318">
            <v>4882.2</v>
          </cell>
          <cell r="F318">
            <v>2378.62</v>
          </cell>
        </row>
        <row r="319">
          <cell r="C319" t="str">
            <v>WELDER JUNIOR MARQUES FERRER</v>
          </cell>
          <cell r="D319" t="str">
            <v>TÉCNICO EM ENFERMAGEM - 18.464</v>
          </cell>
          <cell r="E319">
            <v>5315.51</v>
          </cell>
          <cell r="F319">
            <v>3746.87</v>
          </cell>
        </row>
        <row r="320">
          <cell r="C320" t="str">
            <v>WIRIZ MARTINS DA SILVA</v>
          </cell>
          <cell r="D320" t="str">
            <v>MÉDICO - 18.464</v>
          </cell>
          <cell r="E320">
            <v>10904.98</v>
          </cell>
          <cell r="F320">
            <v>5726.42</v>
          </cell>
        </row>
        <row r="321">
          <cell r="C321" t="str">
            <v>WOLMY JORGE DE OLIVEIRA</v>
          </cell>
          <cell r="D321" t="str">
            <v>MÉDICO - 18.464</v>
          </cell>
          <cell r="E321">
            <v>14843.99</v>
          </cell>
          <cell r="F321">
            <v>9533.52</v>
          </cell>
        </row>
        <row r="322">
          <cell r="C322" t="str">
            <v>WYLLKERSON BELCHIOR VILACIO DA SILVA</v>
          </cell>
          <cell r="D322" t="str">
            <v>AUXILIAR TÉCNICO DE SAÚDE - QT - 18.464</v>
          </cell>
          <cell r="E322">
            <v>4347.74</v>
          </cell>
          <cell r="F322">
            <v>3683.62</v>
          </cell>
        </row>
        <row r="323">
          <cell r="C323" t="str">
            <v>YARA DE FATIMA RODRIGUES SILVA</v>
          </cell>
          <cell r="D323" t="str">
            <v>AUXILIAR DE ENFERMAGEM - QT - 18.464</v>
          </cell>
          <cell r="E323">
            <v>4184.2299999999996</v>
          </cell>
          <cell r="F323">
            <v>2914.8</v>
          </cell>
        </row>
        <row r="324">
          <cell r="C324" t="str">
            <v>ZENILDA DA SILVA SANTOS</v>
          </cell>
          <cell r="D324" t="str">
            <v>AUXILIAR DE ENFERMAGEM - QT - 18.464</v>
          </cell>
          <cell r="E324">
            <v>4206.87</v>
          </cell>
          <cell r="F324">
            <v>2938.75</v>
          </cell>
        </row>
        <row r="325">
          <cell r="C325" t="str">
            <v>ZENILDE ALVES DA ROCHA COSTA</v>
          </cell>
          <cell r="D325" t="str">
            <v>TÉCNICO EM ENFERMAGEM - 18.464</v>
          </cell>
          <cell r="E325">
            <v>6436.95</v>
          </cell>
          <cell r="F325">
            <v>3842.69</v>
          </cell>
        </row>
        <row r="326">
          <cell r="C326" t="str">
            <v>ZILDA DE SOUZA PINHEIRO DA SILVA</v>
          </cell>
          <cell r="D326" t="str">
            <v>AUXILIAR DE ENFERMAGEM - QT - 18.464</v>
          </cell>
          <cell r="E326">
            <v>4167.3599999999997</v>
          </cell>
          <cell r="F326">
            <v>2001.98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uvidoria.hmi@igh.org.br" TargetMode="External"/><Relationship Id="rId18" Type="http://schemas.openxmlformats.org/officeDocument/2006/relationships/hyperlink" Target="mailto:ccirurgico.hmi@igh.org.br" TargetMode="External"/><Relationship Id="rId26" Type="http://schemas.openxmlformats.org/officeDocument/2006/relationships/hyperlink" Target="mailto:residu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materna.hmi@igh.org.br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psicologia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radiologiacdi.hmi@igh.org.br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ucin.hmi@igh.org.br" TargetMode="External"/><Relationship Id="rId20" Type="http://schemas.openxmlformats.org/officeDocument/2006/relationships/hyperlink" Target="mailto:labclinicas.hmi@igh.org.br" TargetMode="External"/><Relationship Id="rId29" Type="http://schemas.openxmlformats.org/officeDocument/2006/relationships/hyperlink" Target="mailto:recepcao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laryssa.barbosa@igh.org.br" TargetMode="External"/><Relationship Id="rId32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psmulher.hmi@igh.org.br" TargetMode="External"/><Relationship Id="rId23" Type="http://schemas.openxmlformats.org/officeDocument/2006/relationships/hyperlink" Target="mailto:transporte.hmi@igh.org.br" TargetMode="External"/><Relationship Id="rId28" Type="http://schemas.openxmlformats.org/officeDocument/2006/relationships/hyperlink" Target="mailto:almox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bcoleite.hmi@igh.org.br" TargetMode="External"/><Relationship Id="rId31" Type="http://schemas.openxmlformats.org/officeDocument/2006/relationships/hyperlink" Target="mailto:nutricaofiscal.hemu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fabia.mendonca@igh.org.br" TargetMode="External"/><Relationship Id="rId22" Type="http://schemas.openxmlformats.org/officeDocument/2006/relationships/hyperlink" Target="mailto:pedro.muricy@igh.org.br" TargetMode="External"/><Relationship Id="rId27" Type="http://schemas.openxmlformats.org/officeDocument/2006/relationships/hyperlink" Target="mailto:coordenacaosesmt.hmi@igh.org.br" TargetMode="External"/><Relationship Id="rId30" Type="http://schemas.openxmlformats.org/officeDocument/2006/relationships/hyperlink" Target="mailto:enfermagem.hemu@igh.org.br" TargetMode="External"/><Relationship Id="rId8" Type="http://schemas.openxmlformats.org/officeDocument/2006/relationships/hyperlink" Target="mailto:enfermagem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2"/>
  <sheetViews>
    <sheetView showGridLines="0" tabSelected="1" view="pageBreakPreview" zoomScale="80" zoomScaleNormal="80" zoomScaleSheetLayoutView="80" workbookViewId="0">
      <selection activeCell="F8" sqref="F8"/>
    </sheetView>
  </sheetViews>
  <sheetFormatPr defaultColWidth="9.7109375" defaultRowHeight="14.25" x14ac:dyDescent="0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ht="15" x14ac:dyDescent="0.25">
      <c r="A7" s="2" t="s">
        <v>132</v>
      </c>
    </row>
    <row r="8" spans="1:18" ht="7.5" customHeight="1" x14ac:dyDescent="0.25"/>
    <row r="9" spans="1:18" x14ac:dyDescent="0.25">
      <c r="A9" s="5" t="s">
        <v>2</v>
      </c>
      <c r="B9" s="6">
        <v>45108</v>
      </c>
    </row>
    <row r="11" spans="1:18" ht="38.25" x14ac:dyDescent="0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x14ac:dyDescent="0.25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f>VLOOKUP($A12,[1]Relatório!$A$12:$H$790,4,FALSE)</f>
        <v>0</v>
      </c>
      <c r="K12" s="17">
        <f>VLOOKUP($A12,[1]Relatório!$A$12:$H$790,5,FALSE)</f>
        <v>0</v>
      </c>
      <c r="L12" s="17">
        <f>VLOOKUP($A12,[1]Relatório!$A$12:$H$790,6,FALSE)</f>
        <v>24443.56</v>
      </c>
      <c r="M12" s="17">
        <f>VLOOKUP($A12,[1]Relatório!$A$12:$H$790,7,FALSE)</f>
        <v>7083.2</v>
      </c>
      <c r="N12" s="17">
        <f>VLOOKUP($A12,[1]Relatório!$A$12:$H$790,8,FALSE)</f>
        <v>17360.36</v>
      </c>
    </row>
    <row r="13" spans="1:18" s="1" customFormat="1" x14ac:dyDescent="0.25">
      <c r="A13" s="19" t="s">
        <v>116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VLOOKUP($A13,[1]Relatório!$A$12:$H$790,4,FALSE)</f>
        <v>4971.6000000000004</v>
      </c>
      <c r="K13" s="17">
        <f>VLOOKUP($A13,[1]Relatório!$A$12:$H$790,5,FALSE)</f>
        <v>0</v>
      </c>
      <c r="L13" s="17">
        <f>VLOOKUP($A13,[1]Relatório!$A$12:$H$790,6,FALSE)</f>
        <v>8653.11</v>
      </c>
      <c r="M13" s="17">
        <f>VLOOKUP($A13,[1]Relatório!$A$12:$H$790,7,FALSE)</f>
        <v>5429.24</v>
      </c>
      <c r="N13" s="17">
        <f>VLOOKUP($A13,[1]Relatório!$A$12:$H$790,8,FALSE)</f>
        <v>3223.87</v>
      </c>
    </row>
    <row r="14" spans="1:18" s="1" customFormat="1" x14ac:dyDescent="0.25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VLOOKUP($A14,'[2]HEMU JULHO 2023'!$C$6:$F$326,3,FALSE)</f>
        <v>19909.98</v>
      </c>
      <c r="M14" s="17">
        <f>L14-N14</f>
        <v>7371.0499999999993</v>
      </c>
      <c r="N14" s="17">
        <f>VLOOKUP($A14,'[2]HEMU JULHO 2023'!$C$6:$F$326,4,FALSE)</f>
        <v>12538.93</v>
      </c>
    </row>
    <row r="15" spans="1:18" s="1" customFormat="1" x14ac:dyDescent="0.25">
      <c r="A15" s="19" t="s">
        <v>141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f>VLOOKUP($A15,[1]Relatório!$A$12:$H$790,4,FALSE)</f>
        <v>0</v>
      </c>
      <c r="K15" s="17">
        <f>VLOOKUP($A15,[1]Relatório!$A$12:$H$790,5,FALSE)</f>
        <v>0</v>
      </c>
      <c r="L15" s="17">
        <f>VLOOKUP($A15,[1]Relatório!$A$12:$H$790,6,FALSE)</f>
        <v>6344.85</v>
      </c>
      <c r="M15" s="17">
        <f>VLOOKUP($A15,[1]Relatório!$A$12:$H$790,7,FALSE)</f>
        <v>1325.51</v>
      </c>
      <c r="N15" s="17">
        <f>VLOOKUP($A15,[1]Relatório!$A$12:$H$790,8,FALSE)</f>
        <v>5019.34</v>
      </c>
    </row>
    <row r="16" spans="1:18" s="24" customFormat="1" x14ac:dyDescent="0.25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f>VLOOKUP($A16,'[2]HEMU JULHO 2023'!$C$6:$F$326,3,FALSE)</f>
        <v>5872.11</v>
      </c>
      <c r="M16" s="17">
        <f>L16-N16</f>
        <v>2269.9599999999996</v>
      </c>
      <c r="N16" s="17">
        <f>VLOOKUP($A16,'[2]HEMU JULHO 2023'!$C$6:$F$326,4,FALSE)</f>
        <v>3602.15</v>
      </c>
    </row>
    <row r="17" spans="1:14" s="24" customFormat="1" x14ac:dyDescent="0.25">
      <c r="A17" s="19" t="s">
        <v>27</v>
      </c>
      <c r="B17" s="20"/>
      <c r="C17" s="20"/>
      <c r="D17" s="20"/>
      <c r="E17" s="21"/>
      <c r="F17" s="22"/>
      <c r="G17" s="23" t="s">
        <v>28</v>
      </c>
      <c r="H17" s="15" t="s">
        <v>15</v>
      </c>
      <c r="I17" s="16" t="s">
        <v>29</v>
      </c>
      <c r="J17" s="17">
        <f>VLOOKUP($A17,[1]Relatório!$A$12:$H$790,4,FALSE)</f>
        <v>0</v>
      </c>
      <c r="K17" s="17">
        <f>VLOOKUP($A17,[1]Relatório!$A$12:$H$790,5,FALSE)</f>
        <v>0</v>
      </c>
      <c r="L17" s="17">
        <f>VLOOKUP($A17,[1]Relatório!$A$12:$H$790,6,FALSE)</f>
        <v>4497.78</v>
      </c>
      <c r="M17" s="17">
        <f>VLOOKUP($A17,[1]Relatório!$A$12:$H$790,7,FALSE)</f>
        <v>697.06</v>
      </c>
      <c r="N17" s="17">
        <f>VLOOKUP($A17,[1]Relatório!$A$12:$H$790,8,FALSE)</f>
        <v>3800.72</v>
      </c>
    </row>
    <row r="18" spans="1:14" s="1" customFormat="1" x14ac:dyDescent="0.25">
      <c r="A18" s="19" t="s">
        <v>30</v>
      </c>
      <c r="B18" s="11"/>
      <c r="C18" s="11"/>
      <c r="D18" s="11"/>
      <c r="E18" s="12"/>
      <c r="F18" s="13"/>
      <c r="G18" s="14" t="s">
        <v>31</v>
      </c>
      <c r="H18" s="15" t="s">
        <v>15</v>
      </c>
      <c r="I18" s="16" t="s">
        <v>32</v>
      </c>
      <c r="J18" s="17">
        <f>VLOOKUP($A18,[1]Relatório!$A$12:$H$790,4,FALSE)</f>
        <v>0</v>
      </c>
      <c r="K18" s="17">
        <f>VLOOKUP($A18,[1]Relatório!$A$12:$H$790,5,FALSE)</f>
        <v>0</v>
      </c>
      <c r="L18" s="17">
        <f>VLOOKUP($A18,[1]Relatório!$A$12:$H$790,6,FALSE)</f>
        <v>6113.9</v>
      </c>
      <c r="M18" s="17">
        <f>VLOOKUP($A18,[1]Relatório!$A$12:$H$790,7,FALSE)</f>
        <v>1336.89</v>
      </c>
      <c r="N18" s="17">
        <f>VLOOKUP($A18,[1]Relatório!$A$12:$H$790,8,FALSE)</f>
        <v>4777.01</v>
      </c>
    </row>
    <row r="19" spans="1:14" s="1" customFormat="1" ht="28.5" x14ac:dyDescent="0.25">
      <c r="A19" s="19" t="s">
        <v>33</v>
      </c>
      <c r="B19" s="11"/>
      <c r="C19" s="11"/>
      <c r="D19" s="11"/>
      <c r="E19" s="12"/>
      <c r="F19" s="22"/>
      <c r="G19" s="25" t="s">
        <v>34</v>
      </c>
      <c r="H19" s="15" t="s">
        <v>15</v>
      </c>
      <c r="I19" s="16" t="s">
        <v>35</v>
      </c>
      <c r="J19" s="17">
        <v>0</v>
      </c>
      <c r="K19" s="17">
        <v>0</v>
      </c>
      <c r="L19" s="17">
        <f>VLOOKUP($A19,'[2]HEMU JULHO 2023'!$C$6:$F$326,3,FALSE)</f>
        <v>16206.35</v>
      </c>
      <c r="M19" s="17">
        <f>L19-N19</f>
        <v>3498.5500000000011</v>
      </c>
      <c r="N19" s="17">
        <f>VLOOKUP($A19,'[2]HEMU JULHO 2023'!$C$6:$F$326,4,FALSE)</f>
        <v>12707.8</v>
      </c>
    </row>
    <row r="20" spans="1:14" s="1" customFormat="1" ht="13.5" customHeight="1" x14ac:dyDescent="0.25">
      <c r="A20" s="19" t="s">
        <v>36</v>
      </c>
      <c r="B20" s="11"/>
      <c r="C20" s="11"/>
      <c r="D20" s="11"/>
      <c r="E20" s="12"/>
      <c r="F20" s="13"/>
      <c r="G20" s="14" t="s">
        <v>37</v>
      </c>
      <c r="H20" s="15" t="s">
        <v>15</v>
      </c>
      <c r="I20" s="16" t="s">
        <v>38</v>
      </c>
      <c r="J20" s="17">
        <f>VLOOKUP($A20,[1]Relatório!$A$12:$H$790,4,FALSE)</f>
        <v>0</v>
      </c>
      <c r="K20" s="17">
        <f>VLOOKUP($A20,[1]Relatório!$A$12:$H$790,5,FALSE)</f>
        <v>0</v>
      </c>
      <c r="L20" s="17">
        <f>VLOOKUP($A20,[1]Relatório!$A$12:$H$790,6,FALSE)</f>
        <v>30661.360000000001</v>
      </c>
      <c r="M20" s="17">
        <f>VLOOKUP($A20,[1]Relatório!$A$12:$H$790,7,FALSE)</f>
        <v>8182.7</v>
      </c>
      <c r="N20" s="17">
        <f>VLOOKUP($A20,[1]Relatório!$A$12:$H$790,8,FALSE)</f>
        <v>22478.66</v>
      </c>
    </row>
    <row r="21" spans="1:14" s="1" customFormat="1" ht="15" x14ac:dyDescent="0.25">
      <c r="A21" s="19" t="s">
        <v>111</v>
      </c>
      <c r="B21" s="11"/>
      <c r="C21" s="11"/>
      <c r="D21" s="11"/>
      <c r="E21" s="12"/>
      <c r="F21" s="18"/>
      <c r="G21" s="14" t="s">
        <v>112</v>
      </c>
      <c r="H21" s="15" t="s">
        <v>15</v>
      </c>
      <c r="I21" s="29"/>
      <c r="J21" s="17">
        <f>VLOOKUP($A21,[1]Relatório!$A$12:$H$790,4,FALSE)</f>
        <v>0</v>
      </c>
      <c r="K21" s="17">
        <f>VLOOKUP($A21,[1]Relatório!$A$12:$H$790,5,FALSE)</f>
        <v>0</v>
      </c>
      <c r="L21" s="17">
        <f>VLOOKUP($A21,[1]Relatório!$A$12:$H$790,6,FALSE)</f>
        <v>15695.3</v>
      </c>
      <c r="M21" s="17">
        <f>VLOOKUP($A21,[1]Relatório!$A$12:$H$790,7,FALSE)</f>
        <v>3962.76</v>
      </c>
      <c r="N21" s="17">
        <f>VLOOKUP($A21,[1]Relatório!$A$12:$H$790,8,FALSE)</f>
        <v>11732.54</v>
      </c>
    </row>
    <row r="22" spans="1:14" s="24" customFormat="1" x14ac:dyDescent="0.25">
      <c r="A22" s="19" t="s">
        <v>126</v>
      </c>
      <c r="B22" s="20"/>
      <c r="C22" s="20"/>
      <c r="D22" s="20"/>
      <c r="E22" s="21"/>
      <c r="F22" s="22"/>
      <c r="G22" s="23" t="s">
        <v>39</v>
      </c>
      <c r="H22" s="15" t="s">
        <v>15</v>
      </c>
      <c r="I22" s="16" t="s">
        <v>40</v>
      </c>
      <c r="J22" s="17">
        <f>VLOOKUP($A22,[1]Relatório!$A$12:$H$790,4,FALSE)</f>
        <v>0</v>
      </c>
      <c r="K22" s="17">
        <f>VLOOKUP($A22,[1]Relatório!$A$12:$H$790,5,FALSE)</f>
        <v>0</v>
      </c>
      <c r="L22" s="17">
        <f>VLOOKUP($A22,[1]Relatório!$A$12:$H$790,6,FALSE)</f>
        <v>12864</v>
      </c>
      <c r="M22" s="17">
        <f>VLOOKUP($A22,[1]Relatório!$A$12:$H$790,7,FALSE)</f>
        <v>3184.15</v>
      </c>
      <c r="N22" s="17">
        <f>VLOOKUP($A22,[1]Relatório!$A$12:$H$790,8,FALSE)</f>
        <v>9679.85</v>
      </c>
    </row>
    <row r="23" spans="1:14" s="1" customFormat="1" x14ac:dyDescent="0.25">
      <c r="A23" s="19" t="s">
        <v>41</v>
      </c>
      <c r="B23" s="11"/>
      <c r="C23" s="11"/>
      <c r="D23" s="11"/>
      <c r="E23" s="12"/>
      <c r="F23" s="13"/>
      <c r="G23" s="14" t="s">
        <v>100</v>
      </c>
      <c r="H23" s="15" t="s">
        <v>15</v>
      </c>
      <c r="I23" s="16" t="s">
        <v>42</v>
      </c>
      <c r="J23" s="17">
        <f>VLOOKUP($A23,[1]Relatório!$A$12:$H$790,4,FALSE)</f>
        <v>0</v>
      </c>
      <c r="K23" s="17">
        <f>VLOOKUP($A23,[1]Relatório!$A$12:$H$790,5,FALSE)</f>
        <v>0</v>
      </c>
      <c r="L23" s="17">
        <f>VLOOKUP($A23,[1]Relatório!$A$12:$H$790,6,FALSE)</f>
        <v>16843.080000000002</v>
      </c>
      <c r="M23" s="17">
        <f>VLOOKUP($A23,[1]Relatório!$A$12:$H$790,7,FALSE)</f>
        <v>4382.67</v>
      </c>
      <c r="N23" s="17">
        <f>VLOOKUP($A23,[1]Relatório!$A$12:$H$790,8,FALSE)</f>
        <v>12460.41</v>
      </c>
    </row>
    <row r="24" spans="1:14" s="1" customFormat="1" ht="15" x14ac:dyDescent="0.25">
      <c r="A24" s="19" t="s">
        <v>126</v>
      </c>
      <c r="B24" s="11"/>
      <c r="C24" s="11"/>
      <c r="D24" s="11"/>
      <c r="E24" s="12"/>
      <c r="F24" s="13"/>
      <c r="G24" s="14" t="s">
        <v>127</v>
      </c>
      <c r="H24" s="15" t="s">
        <v>15</v>
      </c>
      <c r="I24" s="29" t="s">
        <v>128</v>
      </c>
      <c r="J24" s="17">
        <f>VLOOKUP($A24,[1]Relatório!$A$12:$H$790,4,FALSE)</f>
        <v>0</v>
      </c>
      <c r="K24" s="17">
        <f>VLOOKUP($A24,[1]Relatório!$A$12:$H$790,5,FALSE)</f>
        <v>0</v>
      </c>
      <c r="L24" s="17">
        <f>VLOOKUP($A24,[1]Relatório!$A$12:$H$790,6,FALSE)</f>
        <v>12864</v>
      </c>
      <c r="M24" s="17">
        <f>VLOOKUP($A24,[1]Relatório!$A$12:$H$790,7,FALSE)</f>
        <v>3184.15</v>
      </c>
      <c r="N24" s="17">
        <f>VLOOKUP($A24,[1]Relatório!$A$12:$H$790,8,FALSE)</f>
        <v>9679.85</v>
      </c>
    </row>
    <row r="25" spans="1:14" s="24" customFormat="1" x14ac:dyDescent="0.25">
      <c r="A25" s="19" t="s">
        <v>123</v>
      </c>
      <c r="B25" s="20"/>
      <c r="C25" s="20"/>
      <c r="D25" s="20"/>
      <c r="E25" s="21"/>
      <c r="F25" s="22"/>
      <c r="G25" s="23" t="s">
        <v>124</v>
      </c>
      <c r="H25" s="15" t="s">
        <v>43</v>
      </c>
      <c r="I25" s="26" t="s">
        <v>125</v>
      </c>
      <c r="J25" s="17">
        <f>VLOOKUP($A25,[1]Relatório!$A$12:$H$790,4,FALSE)</f>
        <v>0</v>
      </c>
      <c r="K25" s="17">
        <f>VLOOKUP($A25,[1]Relatório!$A$12:$H$790,5,FALSE)</f>
        <v>0</v>
      </c>
      <c r="L25" s="17">
        <f>VLOOKUP($A25,[1]Relatório!$A$12:$H$790,6,FALSE)</f>
        <v>19805.16</v>
      </c>
      <c r="M25" s="17">
        <f>VLOOKUP($A25,[1]Relatório!$A$12:$H$790,7,FALSE)</f>
        <v>5145.1099999999997</v>
      </c>
      <c r="N25" s="17">
        <f>VLOOKUP($A25,[1]Relatório!$A$12:$H$790,8,FALSE)</f>
        <v>14660.05</v>
      </c>
    </row>
    <row r="26" spans="1:14" s="24" customFormat="1" x14ac:dyDescent="0.25">
      <c r="A26" s="19" t="s">
        <v>110</v>
      </c>
      <c r="B26" s="20"/>
      <c r="C26" s="20"/>
      <c r="D26" s="20"/>
      <c r="E26" s="21"/>
      <c r="F26" s="22"/>
      <c r="G26" s="23" t="s">
        <v>122</v>
      </c>
      <c r="H26" s="15" t="s">
        <v>15</v>
      </c>
      <c r="I26" s="16" t="s">
        <v>45</v>
      </c>
      <c r="J26" s="17">
        <f>VLOOKUP($A26,[1]Relatório!$A$12:$H$790,4,FALSE)</f>
        <v>0</v>
      </c>
      <c r="K26" s="17">
        <f>VLOOKUP($A26,[1]Relatório!$A$12:$H$790,5,FALSE)</f>
        <v>0</v>
      </c>
      <c r="L26" s="17">
        <f>VLOOKUP($A26,[1]Relatório!$A$12:$H$790,6,FALSE)</f>
        <v>6913.9</v>
      </c>
      <c r="M26" s="17">
        <f>VLOOKUP($A26,[1]Relatório!$A$12:$H$790,7,FALSE)</f>
        <v>1487.62</v>
      </c>
      <c r="N26" s="17">
        <f>VLOOKUP($A26,[1]Relatório!$A$12:$H$790,8,FALSE)</f>
        <v>5426.28</v>
      </c>
    </row>
    <row r="27" spans="1:14" s="24" customFormat="1" x14ac:dyDescent="0.25">
      <c r="A27" s="19" t="s">
        <v>120</v>
      </c>
      <c r="B27" s="20"/>
      <c r="C27" s="20"/>
      <c r="D27" s="20"/>
      <c r="E27" s="21"/>
      <c r="F27" s="22"/>
      <c r="G27" s="23" t="s">
        <v>119</v>
      </c>
      <c r="H27" s="15" t="s">
        <v>15</v>
      </c>
      <c r="I27" s="16" t="s">
        <v>121</v>
      </c>
      <c r="J27" s="17">
        <f>VLOOKUP($A27,[1]Relatório!$A$12:$H$790,4,FALSE)</f>
        <v>0</v>
      </c>
      <c r="K27" s="17">
        <f>VLOOKUP($A27,[1]Relatório!$A$12:$H$790,5,FALSE)</f>
        <v>0</v>
      </c>
      <c r="L27" s="17">
        <f>VLOOKUP($A27,[1]Relatório!$A$12:$H$790,6,FALSE)</f>
        <v>4483.63</v>
      </c>
      <c r="M27" s="17">
        <f>VLOOKUP($A27,[1]Relatório!$A$12:$H$790,7,FALSE)</f>
        <v>691.89</v>
      </c>
      <c r="N27" s="17">
        <f>VLOOKUP($A27,[1]Relatório!$A$12:$H$790,8,FALSE)</f>
        <v>3791.74</v>
      </c>
    </row>
    <row r="28" spans="1:14" s="1" customFormat="1" x14ac:dyDescent="0.25">
      <c r="A28" s="19" t="s">
        <v>46</v>
      </c>
      <c r="B28" s="11"/>
      <c r="C28" s="11"/>
      <c r="D28" s="11"/>
      <c r="E28" s="12"/>
      <c r="F28" s="13"/>
      <c r="G28" s="14" t="s">
        <v>139</v>
      </c>
      <c r="H28" s="15" t="s">
        <v>15</v>
      </c>
      <c r="I28" s="16" t="s">
        <v>47</v>
      </c>
      <c r="J28" s="17">
        <f>VLOOKUP($A28,[1]Relatório!$A$12:$H$790,4,FALSE)</f>
        <v>3148.64</v>
      </c>
      <c r="K28" s="17">
        <f>VLOOKUP($A28,[1]Relatório!$A$12:$H$790,5,FALSE)</f>
        <v>0</v>
      </c>
      <c r="L28" s="17">
        <f>VLOOKUP($A28,[1]Relatório!$A$12:$H$790,6,FALSE)</f>
        <v>5510.13</v>
      </c>
      <c r="M28" s="17">
        <f>VLOOKUP($A28,[1]Relatório!$A$12:$H$790,7,FALSE)</f>
        <v>3485.07</v>
      </c>
      <c r="N28" s="17">
        <f>VLOOKUP($A28,[1]Relatório!$A$12:$H$790,8,FALSE)</f>
        <v>2025.06</v>
      </c>
    </row>
    <row r="29" spans="1:14" s="24" customFormat="1" x14ac:dyDescent="0.25">
      <c r="A29" s="19" t="s">
        <v>48</v>
      </c>
      <c r="B29" s="20"/>
      <c r="C29" s="20"/>
      <c r="D29" s="20"/>
      <c r="E29" s="21"/>
      <c r="F29" s="22"/>
      <c r="G29" s="23" t="s">
        <v>49</v>
      </c>
      <c r="H29" s="15" t="s">
        <v>15</v>
      </c>
      <c r="I29" s="16" t="s">
        <v>50</v>
      </c>
      <c r="J29" s="17">
        <f>VLOOKUP($A29,[1]Relatório!$A$12:$H$790,4,FALSE)</f>
        <v>0</v>
      </c>
      <c r="K29" s="17">
        <f>VLOOKUP($A29,[1]Relatório!$A$12:$H$790,5,FALSE)</f>
        <v>0</v>
      </c>
      <c r="L29" s="17">
        <f>VLOOKUP($A29,[1]Relatório!$A$12:$H$790,6,FALSE)</f>
        <v>6376.51</v>
      </c>
      <c r="M29" s="17">
        <f>VLOOKUP($A29,[1]Relatório!$A$12:$H$790,7,FALSE)</f>
        <v>1331.48</v>
      </c>
      <c r="N29" s="17">
        <f>VLOOKUP($A29,[1]Relatório!$A$12:$H$790,8,FALSE)</f>
        <v>5045.03</v>
      </c>
    </row>
    <row r="30" spans="1:14" s="24" customFormat="1" x14ac:dyDescent="0.25">
      <c r="A30" s="19" t="s">
        <v>101</v>
      </c>
      <c r="B30" s="20"/>
      <c r="C30" s="20"/>
      <c r="D30" s="20"/>
      <c r="E30" s="21"/>
      <c r="F30" s="22"/>
      <c r="G30" s="23" t="s">
        <v>102</v>
      </c>
      <c r="H30" s="15" t="s">
        <v>15</v>
      </c>
      <c r="I30" s="16" t="s">
        <v>103</v>
      </c>
      <c r="J30" s="17">
        <f>VLOOKUP($A30,[1]Relatório!$A$12:$H$790,4,FALSE)</f>
        <v>0</v>
      </c>
      <c r="K30" s="17">
        <f>VLOOKUP($A30,[1]Relatório!$A$12:$H$790,5,FALSE)</f>
        <v>0</v>
      </c>
      <c r="L30" s="17">
        <f>VLOOKUP($A30,[1]Relatório!$A$12:$H$790,6,FALSE)</f>
        <v>6172.07</v>
      </c>
      <c r="M30" s="17">
        <f>VLOOKUP($A30,[1]Relatório!$A$12:$H$790,7,FALSE)</f>
        <v>1312.6</v>
      </c>
      <c r="N30" s="17">
        <f>VLOOKUP($A30,[1]Relatório!$A$12:$H$790,8,FALSE)</f>
        <v>4859.47</v>
      </c>
    </row>
    <row r="31" spans="1:14" s="24" customFormat="1" x14ac:dyDescent="0.25">
      <c r="A31" s="19" t="s">
        <v>44</v>
      </c>
      <c r="B31" s="20"/>
      <c r="C31" s="20"/>
      <c r="D31" s="20"/>
      <c r="E31" s="21"/>
      <c r="F31" s="22"/>
      <c r="G31" s="23" t="s">
        <v>51</v>
      </c>
      <c r="H31" s="15" t="s">
        <v>15</v>
      </c>
      <c r="I31" s="26" t="s">
        <v>45</v>
      </c>
      <c r="J31" s="17">
        <v>0</v>
      </c>
      <c r="K31" s="17">
        <v>0</v>
      </c>
      <c r="L31" s="17">
        <f>VLOOKUP($A31,'[2]HEMU JULHO 2023'!$C$6:$F$326,3,FALSE)</f>
        <v>12458.4</v>
      </c>
      <c r="M31" s="17">
        <f>L31-N31</f>
        <v>3250.24</v>
      </c>
      <c r="N31" s="17">
        <f>VLOOKUP($A31,'[2]HEMU JULHO 2023'!$C$6:$F$326,4,FALSE)</f>
        <v>9208.16</v>
      </c>
    </row>
    <row r="32" spans="1:14" s="24" customFormat="1" x14ac:dyDescent="0.25">
      <c r="A32" s="19" t="s">
        <v>104</v>
      </c>
      <c r="B32" s="20"/>
      <c r="C32" s="20"/>
      <c r="D32" s="20"/>
      <c r="E32" s="21"/>
      <c r="F32" s="22"/>
      <c r="G32" s="23" t="s">
        <v>106</v>
      </c>
      <c r="H32" s="15" t="s">
        <v>15</v>
      </c>
      <c r="I32" s="26" t="s">
        <v>105</v>
      </c>
      <c r="J32" s="17">
        <f>VLOOKUP($A32,[1]Relatório!$A$12:$H$790,4,FALSE)</f>
        <v>0</v>
      </c>
      <c r="K32" s="17">
        <f>VLOOKUP($A32,[1]Relatório!$A$12:$H$790,5,FALSE)</f>
        <v>0</v>
      </c>
      <c r="L32" s="17">
        <f>VLOOKUP($A32,[1]Relatório!$A$12:$H$790,6,FALSE)</f>
        <v>6575.8</v>
      </c>
      <c r="M32" s="17">
        <f>VLOOKUP($A32,[1]Relatório!$A$12:$H$790,7,FALSE)</f>
        <v>1464.61</v>
      </c>
      <c r="N32" s="17">
        <f>VLOOKUP($A32,[1]Relatório!$A$12:$H$790,8,FALSE)</f>
        <v>5111.1899999999996</v>
      </c>
    </row>
    <row r="33" spans="1:14" s="1" customFormat="1" x14ac:dyDescent="0.25">
      <c r="A33" s="19" t="s">
        <v>52</v>
      </c>
      <c r="B33" s="11"/>
      <c r="C33" s="11"/>
      <c r="D33" s="11"/>
      <c r="E33" s="12"/>
      <c r="F33" s="13"/>
      <c r="G33" s="14" t="s">
        <v>53</v>
      </c>
      <c r="H33" s="15" t="s">
        <v>15</v>
      </c>
      <c r="I33" s="16" t="s">
        <v>54</v>
      </c>
      <c r="J33" s="17">
        <f>VLOOKUP($A33,[1]Relatório!$A$12:$H$790,4,FALSE)</f>
        <v>0</v>
      </c>
      <c r="K33" s="17">
        <f>VLOOKUP($A33,[1]Relatório!$A$12:$H$790,5,FALSE)</f>
        <v>0</v>
      </c>
      <c r="L33" s="17">
        <f>VLOOKUP($A33,[1]Relatório!$A$12:$H$790,6,FALSE)</f>
        <v>6575.8</v>
      </c>
      <c r="M33" s="17">
        <f>VLOOKUP($A33,[1]Relatório!$A$12:$H$790,7,FALSE)</f>
        <v>1510.8</v>
      </c>
      <c r="N33" s="17">
        <f>VLOOKUP($A33,[1]Relatório!$A$12:$H$790,8,FALSE)</f>
        <v>5065</v>
      </c>
    </row>
    <row r="34" spans="1:14" s="1" customFormat="1" x14ac:dyDescent="0.25">
      <c r="A34" s="19" t="s">
        <v>142</v>
      </c>
      <c r="B34" s="20"/>
      <c r="C34" s="20"/>
      <c r="D34" s="20"/>
      <c r="E34" s="21"/>
      <c r="F34" s="13"/>
      <c r="G34" s="14" t="s">
        <v>55</v>
      </c>
      <c r="H34" s="15" t="s">
        <v>15</v>
      </c>
      <c r="I34" s="16"/>
      <c r="J34" s="17">
        <v>0</v>
      </c>
      <c r="K34" s="17">
        <v>0</v>
      </c>
      <c r="L34" s="17">
        <v>0</v>
      </c>
      <c r="M34" s="17">
        <v>0</v>
      </c>
      <c r="N34" s="17">
        <v>0</v>
      </c>
    </row>
    <row r="35" spans="1:14" s="1" customFormat="1" x14ac:dyDescent="0.25">
      <c r="A35" s="19" t="s">
        <v>99</v>
      </c>
      <c r="B35" s="20"/>
      <c r="C35" s="20"/>
      <c r="D35" s="20"/>
      <c r="E35" s="21"/>
      <c r="F35" s="13"/>
      <c r="G35" s="14" t="s">
        <v>117</v>
      </c>
      <c r="H35" s="15" t="s">
        <v>15</v>
      </c>
      <c r="I35" s="16" t="s">
        <v>131</v>
      </c>
      <c r="J35" s="17">
        <f>VLOOKUP($A35,[1]Relatório!$A$12:$H$790,4,FALSE)</f>
        <v>6646.52</v>
      </c>
      <c r="K35" s="17">
        <f>VLOOKUP($A35,[1]Relatório!$A$12:$H$790,5,FALSE)</f>
        <v>0</v>
      </c>
      <c r="L35" s="17">
        <f>VLOOKUP($A35,[1]Relatório!$A$12:$H$790,6,FALSE)</f>
        <v>9171.7900000000009</v>
      </c>
      <c r="M35" s="17">
        <f>VLOOKUP($A35,[1]Relatório!$A$12:$H$790,7,FALSE)</f>
        <v>6767.05</v>
      </c>
      <c r="N35" s="17">
        <f>VLOOKUP($A35,[1]Relatório!$A$12:$H$790,8,FALSE)</f>
        <v>2404.7399999999998</v>
      </c>
    </row>
    <row r="36" spans="1:14" s="1" customFormat="1" x14ac:dyDescent="0.25">
      <c r="A36" s="19" t="s">
        <v>56</v>
      </c>
      <c r="B36" s="11"/>
      <c r="C36" s="11"/>
      <c r="D36" s="11"/>
      <c r="E36" s="12"/>
      <c r="F36" s="13"/>
      <c r="G36" s="14" t="s">
        <v>57</v>
      </c>
      <c r="H36" s="15" t="s">
        <v>15</v>
      </c>
      <c r="I36" s="16" t="s">
        <v>58</v>
      </c>
      <c r="J36" s="17">
        <f>VLOOKUP($A36,[1]Relatório!$A$12:$H$790,4,FALSE)</f>
        <v>0</v>
      </c>
      <c r="K36" s="17">
        <f>VLOOKUP($A36,[1]Relatório!$A$12:$H$790,5,FALSE)</f>
        <v>0</v>
      </c>
      <c r="L36" s="17">
        <f>VLOOKUP($A36,[1]Relatório!$A$12:$H$790,6,FALSE)</f>
        <v>7575.8</v>
      </c>
      <c r="M36" s="17">
        <f>VLOOKUP($A36,[1]Relatório!$A$12:$H$790,7,FALSE)</f>
        <v>1834.17</v>
      </c>
      <c r="N36" s="17">
        <f>VLOOKUP($A36,[1]Relatório!$A$12:$H$790,8,FALSE)</f>
        <v>5741.63</v>
      </c>
    </row>
    <row r="37" spans="1:14" s="1" customFormat="1" x14ac:dyDescent="0.25">
      <c r="A37" s="19" t="s">
        <v>59</v>
      </c>
      <c r="B37" s="11"/>
      <c r="C37" s="11"/>
      <c r="D37" s="11"/>
      <c r="E37" s="12"/>
      <c r="F37" s="13"/>
      <c r="G37" s="14" t="s">
        <v>60</v>
      </c>
      <c r="H37" s="15" t="s">
        <v>15</v>
      </c>
      <c r="I37" s="16" t="s">
        <v>61</v>
      </c>
      <c r="J37" s="17">
        <f>VLOOKUP($A37,[1]Relatório!$A$12:$H$790,4,FALSE)</f>
        <v>0</v>
      </c>
      <c r="K37" s="17">
        <f>VLOOKUP($A37,[1]Relatório!$A$12:$H$790,5,FALSE)</f>
        <v>0</v>
      </c>
      <c r="L37" s="17">
        <f>VLOOKUP($A37,[1]Relatório!$A$12:$H$790,6,FALSE)</f>
        <v>4798.0200000000004</v>
      </c>
      <c r="M37" s="17">
        <f>VLOOKUP($A37,[1]Relatório!$A$12:$H$790,7,FALSE)</f>
        <v>1027.1300000000001</v>
      </c>
      <c r="N37" s="17">
        <f>VLOOKUP($A37,[1]Relatório!$A$12:$H$790,8,FALSE)</f>
        <v>3770.89</v>
      </c>
    </row>
    <row r="38" spans="1:14" s="1" customFormat="1" x14ac:dyDescent="0.25">
      <c r="A38" s="19" t="s">
        <v>62</v>
      </c>
      <c r="B38" s="11"/>
      <c r="C38" s="11"/>
      <c r="D38" s="11"/>
      <c r="E38" s="12"/>
      <c r="F38" s="13"/>
      <c r="G38" s="14" t="s">
        <v>63</v>
      </c>
      <c r="H38" s="15" t="s">
        <v>15</v>
      </c>
      <c r="I38" s="16" t="s">
        <v>64</v>
      </c>
      <c r="J38" s="17">
        <v>0</v>
      </c>
      <c r="K38" s="17">
        <v>0</v>
      </c>
      <c r="L38" s="17">
        <f>VLOOKUP($A38,'[2]HEMU JULHO 2023'!$C$6:$F$326,3,FALSE)</f>
        <v>8739.1</v>
      </c>
      <c r="M38" s="17">
        <f>L38-N38</f>
        <v>2432.63</v>
      </c>
      <c r="N38" s="17">
        <f>VLOOKUP($A38,'[2]HEMU JULHO 2023'!$C$6:$F$326,4,FALSE)</f>
        <v>6306.47</v>
      </c>
    </row>
    <row r="39" spans="1:14" s="1" customFormat="1" x14ac:dyDescent="0.25">
      <c r="A39" s="19" t="s">
        <v>118</v>
      </c>
      <c r="B39" s="11"/>
      <c r="C39" s="11"/>
      <c r="D39" s="11"/>
      <c r="E39" s="12"/>
      <c r="F39" s="18"/>
      <c r="G39" s="14" t="s">
        <v>65</v>
      </c>
      <c r="H39" s="15" t="s">
        <v>15</v>
      </c>
      <c r="I39" s="16" t="s">
        <v>66</v>
      </c>
      <c r="J39" s="17">
        <f>VLOOKUP($A39,[1]Relatório!$A$12:$H$790,4,FALSE)</f>
        <v>0</v>
      </c>
      <c r="K39" s="17">
        <f>VLOOKUP($A39,[1]Relatório!$A$12:$H$790,5,FALSE)</f>
        <v>0</v>
      </c>
      <c r="L39" s="17">
        <f>VLOOKUP($A39,[1]Relatório!$A$12:$H$790,6,FALSE)</f>
        <v>19805.16</v>
      </c>
      <c r="M39" s="17">
        <f>VLOOKUP($A39,[1]Relatório!$A$12:$H$790,7,FALSE)</f>
        <v>5145.1099999999997</v>
      </c>
      <c r="N39" s="17">
        <f>VLOOKUP($A39,[1]Relatório!$A$12:$H$790,8,FALSE)</f>
        <v>14660.05</v>
      </c>
    </row>
    <row r="40" spans="1:14" s="24" customFormat="1" x14ac:dyDescent="0.25">
      <c r="A40" s="19" t="s">
        <v>67</v>
      </c>
      <c r="B40" s="20"/>
      <c r="C40" s="20"/>
      <c r="D40" s="20"/>
      <c r="E40" s="21"/>
      <c r="F40" s="22"/>
      <c r="G40" s="23" t="s">
        <v>68</v>
      </c>
      <c r="H40" s="15" t="s">
        <v>15</v>
      </c>
      <c r="I40" s="16" t="s">
        <v>69</v>
      </c>
      <c r="J40" s="17">
        <v>0</v>
      </c>
      <c r="K40" s="17">
        <v>0</v>
      </c>
      <c r="L40" s="17">
        <f>VLOOKUP($A40,'[2]HEMU JULHO 2023'!$C$6:$F$326,3,FALSE)</f>
        <v>10761.29</v>
      </c>
      <c r="M40" s="17">
        <f>L40-N40</f>
        <v>4620.4700000000012</v>
      </c>
      <c r="N40" s="17">
        <f>VLOOKUP($A40,'[2]HEMU JULHO 2023'!$C$6:$F$326,4,FALSE)</f>
        <v>6140.82</v>
      </c>
    </row>
    <row r="41" spans="1:14" s="1" customFormat="1" x14ac:dyDescent="0.25">
      <c r="A41" s="19" t="s">
        <v>70</v>
      </c>
      <c r="B41" s="11"/>
      <c r="C41" s="11"/>
      <c r="D41" s="11"/>
      <c r="E41" s="12"/>
      <c r="F41" s="13"/>
      <c r="G41" s="14" t="s">
        <v>71</v>
      </c>
      <c r="H41" s="15" t="s">
        <v>15</v>
      </c>
      <c r="I41" s="16" t="s">
        <v>72</v>
      </c>
      <c r="J41" s="17">
        <f>VLOOKUP($A41,[1]Relatório!$A$12:$H$790,4,FALSE)</f>
        <v>0</v>
      </c>
      <c r="K41" s="17">
        <f>VLOOKUP($A41,[1]Relatório!$A$12:$H$790,5,FALSE)</f>
        <v>0</v>
      </c>
      <c r="L41" s="17">
        <f>VLOOKUP($A41,[1]Relatório!$A$12:$H$790,6,FALSE)</f>
        <v>6216.29</v>
      </c>
      <c r="M41" s="17">
        <f>VLOOKUP($A41,[1]Relatório!$A$12:$H$790,7,FALSE)</f>
        <v>1329.25</v>
      </c>
      <c r="N41" s="17">
        <f>VLOOKUP($A41,[1]Relatório!$A$12:$H$790,8,FALSE)</f>
        <v>4887.04</v>
      </c>
    </row>
    <row r="42" spans="1:14" s="24" customFormat="1" x14ac:dyDescent="0.25">
      <c r="A42" s="19" t="s">
        <v>133</v>
      </c>
      <c r="B42" s="20"/>
      <c r="C42" s="20"/>
      <c r="D42" s="20"/>
      <c r="E42" s="21"/>
      <c r="F42" s="27"/>
      <c r="G42" s="28" t="s">
        <v>134</v>
      </c>
      <c r="H42" s="15" t="s">
        <v>15</v>
      </c>
      <c r="I42" s="26" t="s">
        <v>73</v>
      </c>
      <c r="J42" s="17">
        <f>VLOOKUP($A42,[1]Relatório!$A$12:$H$790,4,FALSE)</f>
        <v>0</v>
      </c>
      <c r="K42" s="17">
        <f>VLOOKUP($A42,[1]Relatório!$A$12:$H$790,5,FALSE)</f>
        <v>0</v>
      </c>
      <c r="L42" s="17">
        <f>VLOOKUP($A42,[1]Relatório!$A$12:$H$790,6,FALSE)</f>
        <v>8181.19</v>
      </c>
      <c r="M42" s="17">
        <f>VLOOKUP($A42,[1]Relatório!$A$12:$H$790,7,FALSE)</f>
        <v>2000.65</v>
      </c>
      <c r="N42" s="17">
        <f>VLOOKUP($A42,[1]Relatório!$A$12:$H$790,8,FALSE)</f>
        <v>6180.54</v>
      </c>
    </row>
    <row r="43" spans="1:14" s="1" customFormat="1" x14ac:dyDescent="0.25">
      <c r="A43" s="19" t="s">
        <v>74</v>
      </c>
      <c r="B43" s="11"/>
      <c r="C43" s="11"/>
      <c r="D43" s="11"/>
      <c r="E43" s="12"/>
      <c r="F43" s="13"/>
      <c r="G43" s="14" t="s">
        <v>75</v>
      </c>
      <c r="H43" s="15" t="s">
        <v>15</v>
      </c>
      <c r="I43" s="16" t="s">
        <v>76</v>
      </c>
      <c r="J43" s="17">
        <f>VLOOKUP($A43,[1]Relatório!$A$12:$H$790,4,FALSE)</f>
        <v>0</v>
      </c>
      <c r="K43" s="17">
        <f>VLOOKUP($A43,[1]Relatório!$A$12:$H$790,5,FALSE)</f>
        <v>0</v>
      </c>
      <c r="L43" s="17">
        <f>VLOOKUP($A43,[1]Relatório!$A$12:$H$790,6,FALSE)</f>
        <v>5742.09</v>
      </c>
      <c r="M43" s="17">
        <f>VLOOKUP($A43,[1]Relatório!$A$12:$H$790,7,FALSE)</f>
        <v>1098.58</v>
      </c>
      <c r="N43" s="17">
        <f>VLOOKUP($A43,[1]Relatório!$A$12:$H$790,8,FALSE)</f>
        <v>4643.51</v>
      </c>
    </row>
    <row r="44" spans="1:14" s="1" customFormat="1" x14ac:dyDescent="0.25">
      <c r="A44" s="34" t="s">
        <v>107</v>
      </c>
      <c r="B44" s="11"/>
      <c r="C44" s="11"/>
      <c r="D44" s="11"/>
      <c r="E44" s="12"/>
      <c r="F44" s="13"/>
      <c r="G44" s="14" t="s">
        <v>108</v>
      </c>
      <c r="H44" s="15" t="s">
        <v>15</v>
      </c>
      <c r="I44" s="16" t="s">
        <v>109</v>
      </c>
      <c r="J44" s="17">
        <f>VLOOKUP($A44,[1]Relatório!$A$12:$H$790,4,FALSE)</f>
        <v>0</v>
      </c>
      <c r="K44" s="17">
        <f>VLOOKUP($A44,[1]Relatório!$A$12:$H$790,5,FALSE)</f>
        <v>0</v>
      </c>
      <c r="L44" s="17">
        <f>VLOOKUP($A44,[1]Relatório!$A$12:$H$790,6,FALSE)</f>
        <v>6730.53</v>
      </c>
      <c r="M44" s="17">
        <f>VLOOKUP($A44,[1]Relatório!$A$12:$H$790,7,FALSE)</f>
        <v>1584.45</v>
      </c>
      <c r="N44" s="17">
        <f>VLOOKUP($A44,[1]Relatório!$A$12:$H$790,8,FALSE)</f>
        <v>5146.08</v>
      </c>
    </row>
    <row r="45" spans="1:14" s="24" customFormat="1" ht="15" x14ac:dyDescent="0.25">
      <c r="A45" s="19" t="s">
        <v>113</v>
      </c>
      <c r="B45" s="20"/>
      <c r="C45" s="20"/>
      <c r="D45" s="20"/>
      <c r="E45" s="21"/>
      <c r="F45" s="22"/>
      <c r="G45" s="23" t="s">
        <v>77</v>
      </c>
      <c r="H45" s="15" t="s">
        <v>15</v>
      </c>
      <c r="I45" s="29" t="s">
        <v>78</v>
      </c>
      <c r="J45" s="17">
        <f>VLOOKUP($A45,[1]Relatório!$A$12:$H$790,4,FALSE)</f>
        <v>0</v>
      </c>
      <c r="K45" s="17">
        <f>VLOOKUP($A45,[1]Relatório!$A$12:$H$790,5,FALSE)</f>
        <v>0</v>
      </c>
      <c r="L45" s="17">
        <f>VLOOKUP($A45,[1]Relatório!$A$12:$H$790,6,FALSE)</f>
        <v>5764.55</v>
      </c>
      <c r="M45" s="17">
        <f>VLOOKUP($A45,[1]Relatório!$A$12:$H$790,7,FALSE)</f>
        <v>1159.17</v>
      </c>
      <c r="N45" s="17">
        <f>VLOOKUP($A45,[1]Relatório!$A$12:$H$790,8,FALSE)</f>
        <v>4605.38</v>
      </c>
    </row>
    <row r="46" spans="1:14" s="24" customFormat="1" ht="15" x14ac:dyDescent="0.25">
      <c r="A46" s="19" t="s">
        <v>129</v>
      </c>
      <c r="B46" s="20"/>
      <c r="C46" s="20"/>
      <c r="D46" s="20"/>
      <c r="E46" s="21"/>
      <c r="F46" s="22"/>
      <c r="G46" s="23" t="s">
        <v>79</v>
      </c>
      <c r="H46" s="15" t="s">
        <v>15</v>
      </c>
      <c r="I46" s="30" t="s">
        <v>130</v>
      </c>
      <c r="J46" s="17">
        <f>VLOOKUP($A46,[1]Relatório!$A$12:$H$790,4,FALSE)</f>
        <v>3303.08</v>
      </c>
      <c r="K46" s="17">
        <f>VLOOKUP($A46,[1]Relatório!$A$12:$H$790,5,FALSE)</f>
        <v>0</v>
      </c>
      <c r="L46" s="17">
        <f>VLOOKUP($A46,[1]Relatório!$A$12:$H$790,6,FALSE)</f>
        <v>5780.39</v>
      </c>
      <c r="M46" s="17">
        <f>VLOOKUP($A46,[1]Relatório!$A$12:$H$790,7,FALSE)</f>
        <v>3638.82</v>
      </c>
      <c r="N46" s="17">
        <f>VLOOKUP($A46,[1]Relatório!$A$12:$H$790,8,FALSE)</f>
        <v>2141.5700000000002</v>
      </c>
    </row>
    <row r="47" spans="1:14" s="1" customFormat="1" x14ac:dyDescent="0.25">
      <c r="A47" s="19" t="s">
        <v>114</v>
      </c>
      <c r="B47" s="11"/>
      <c r="C47" s="11"/>
      <c r="D47" s="11"/>
      <c r="E47" s="12"/>
      <c r="F47" s="22"/>
      <c r="G47" s="14" t="s">
        <v>115</v>
      </c>
      <c r="H47" s="15" t="s">
        <v>80</v>
      </c>
      <c r="I47" s="16" t="s">
        <v>81</v>
      </c>
      <c r="J47" s="17">
        <f>VLOOKUP($A47,[1]Relatório!$A$12:$H$790,4,FALSE)</f>
        <v>0</v>
      </c>
      <c r="K47" s="17">
        <f>VLOOKUP($A47,[1]Relatório!$A$12:$H$790,5,FALSE)</f>
        <v>0</v>
      </c>
      <c r="L47" s="17">
        <f>VLOOKUP($A47,[1]Relatório!$A$12:$H$790,6,FALSE)</f>
        <v>7680.85</v>
      </c>
      <c r="M47" s="17">
        <f>VLOOKUP($A47,[1]Relatório!$A$12:$H$790,7,FALSE)</f>
        <v>1758.78</v>
      </c>
      <c r="N47" s="17">
        <f>VLOOKUP($A47,[1]Relatório!$A$12:$H$790,8,FALSE)</f>
        <v>5922.07</v>
      </c>
    </row>
    <row r="48" spans="1:14" s="1" customFormat="1" ht="15" x14ac:dyDescent="0.25">
      <c r="A48" s="19" t="s">
        <v>82</v>
      </c>
      <c r="B48" s="11"/>
      <c r="C48" s="11"/>
      <c r="D48" s="11"/>
      <c r="E48" s="12"/>
      <c r="F48" s="22"/>
      <c r="G48" s="14" t="s">
        <v>83</v>
      </c>
      <c r="H48" s="15" t="s">
        <v>15</v>
      </c>
      <c r="I48" s="29" t="s">
        <v>84</v>
      </c>
      <c r="J48" s="17">
        <f>VLOOKUP($A48,[1]Relatório!$A$12:$H$790,4,FALSE)</f>
        <v>0</v>
      </c>
      <c r="K48" s="17">
        <f>VLOOKUP($A48,[1]Relatório!$A$12:$H$790,5,FALSE)</f>
        <v>0</v>
      </c>
      <c r="L48" s="17">
        <f>VLOOKUP($A48,[1]Relatório!$A$12:$H$790,6,FALSE)</f>
        <v>7047.33</v>
      </c>
      <c r="M48" s="17">
        <f>VLOOKUP($A48,[1]Relatório!$A$12:$H$790,7,FALSE)</f>
        <v>1642.14</v>
      </c>
      <c r="N48" s="17">
        <f>VLOOKUP($A48,[1]Relatório!$A$12:$H$790,8,FALSE)</f>
        <v>5405.19</v>
      </c>
    </row>
    <row r="49" spans="1:14" s="1" customFormat="1" ht="15" x14ac:dyDescent="0.25">
      <c r="A49" s="19" t="s">
        <v>135</v>
      </c>
      <c r="B49" s="11"/>
      <c r="C49" s="11"/>
      <c r="D49" s="11"/>
      <c r="E49" s="12"/>
      <c r="F49" s="22"/>
      <c r="G49" s="14" t="s">
        <v>136</v>
      </c>
      <c r="H49" s="15" t="s">
        <v>15</v>
      </c>
      <c r="I49" s="29" t="s">
        <v>85</v>
      </c>
      <c r="J49" s="17">
        <f>VLOOKUP($A49,[1]Relatório!$A$12:$H$790,4,FALSE)</f>
        <v>0</v>
      </c>
      <c r="K49" s="17">
        <f>VLOOKUP($A49,[1]Relatório!$A$12:$H$790,5,FALSE)</f>
        <v>0</v>
      </c>
      <c r="L49" s="17">
        <f>VLOOKUP($A49,[1]Relatório!$A$12:$H$790,6,FALSE)</f>
        <v>4722.96</v>
      </c>
      <c r="M49" s="17">
        <f>VLOOKUP($A49,[1]Relatório!$A$12:$H$790,7,FALSE)</f>
        <v>779.25</v>
      </c>
      <c r="N49" s="17">
        <f>VLOOKUP($A49,[1]Relatório!$A$12:$H$790,8,FALSE)</f>
        <v>3943.71</v>
      </c>
    </row>
    <row r="50" spans="1:14" s="1" customFormat="1" ht="15" x14ac:dyDescent="0.25">
      <c r="A50" s="19" t="s">
        <v>86</v>
      </c>
      <c r="B50" s="11"/>
      <c r="C50" s="11"/>
      <c r="D50" s="11"/>
      <c r="E50" s="12"/>
      <c r="F50" s="22"/>
      <c r="G50" s="14" t="s">
        <v>87</v>
      </c>
      <c r="H50" s="15" t="s">
        <v>15</v>
      </c>
      <c r="I50" s="29" t="s">
        <v>88</v>
      </c>
      <c r="J50" s="17">
        <f>VLOOKUP($A50,[1]Relatório!$A$12:$H$790,4,FALSE)</f>
        <v>0</v>
      </c>
      <c r="K50" s="17">
        <f>VLOOKUP($A50,[1]Relatório!$A$12:$H$790,5,FALSE)</f>
        <v>0</v>
      </c>
      <c r="L50" s="17">
        <f>VLOOKUP($A50,[1]Relatório!$A$12:$H$790,6,FALSE)</f>
        <v>8920</v>
      </c>
      <c r="M50" s="17">
        <f>VLOOKUP($A50,[1]Relatório!$A$12:$H$790,7,FALSE)</f>
        <v>2151.69</v>
      </c>
      <c r="N50" s="17">
        <f>VLOOKUP($A50,[1]Relatório!$A$12:$H$790,8,FALSE)</f>
        <v>6768.31</v>
      </c>
    </row>
    <row r="51" spans="1:14" s="1" customFormat="1" ht="15" x14ac:dyDescent="0.25">
      <c r="A51" s="19" t="s">
        <v>98</v>
      </c>
      <c r="B51" s="11"/>
      <c r="C51" s="11"/>
      <c r="D51" s="11"/>
      <c r="E51" s="12"/>
      <c r="F51" s="22"/>
      <c r="G51" s="14" t="s">
        <v>89</v>
      </c>
      <c r="H51" s="15" t="s">
        <v>15</v>
      </c>
      <c r="I51" s="29" t="s">
        <v>90</v>
      </c>
      <c r="J51" s="17">
        <f>VLOOKUP($A51,[1]Relatório!$A$12:$H$790,4,FALSE)</f>
        <v>0</v>
      </c>
      <c r="K51" s="17">
        <f>VLOOKUP($A51,[1]Relatório!$A$12:$H$790,5,FALSE)</f>
        <v>0</v>
      </c>
      <c r="L51" s="17">
        <f>VLOOKUP($A51,[1]Relatório!$A$12:$H$790,6,FALSE)</f>
        <v>4789.71</v>
      </c>
      <c r="M51" s="17">
        <f>VLOOKUP($A51,[1]Relatório!$A$12:$H$790,7,FALSE)</f>
        <v>725.39</v>
      </c>
      <c r="N51" s="17">
        <f>VLOOKUP($A51,[1]Relatório!$A$12:$H$790,8,FALSE)</f>
        <v>4064.32</v>
      </c>
    </row>
    <row r="52" spans="1:14" s="1" customFormat="1" ht="15" x14ac:dyDescent="0.25">
      <c r="A52" s="19" t="s">
        <v>91</v>
      </c>
      <c r="B52" s="11"/>
      <c r="C52" s="11"/>
      <c r="D52" s="11"/>
      <c r="E52" s="12"/>
      <c r="F52" s="22"/>
      <c r="G52" s="14" t="s">
        <v>92</v>
      </c>
      <c r="H52" s="15" t="s">
        <v>15</v>
      </c>
      <c r="I52" s="29" t="s">
        <v>93</v>
      </c>
      <c r="J52" s="17">
        <f>VLOOKUP($A52,[1]Relatório!$A$12:$H$790,4,FALSE)</f>
        <v>0</v>
      </c>
      <c r="K52" s="17">
        <f>VLOOKUP($A52,[1]Relatório!$A$12:$H$790,5,FALSE)</f>
        <v>0</v>
      </c>
      <c r="L52" s="17">
        <f>VLOOKUP($A52,[1]Relatório!$A$12:$H$790,6,FALSE)</f>
        <v>4361.6400000000003</v>
      </c>
      <c r="M52" s="17">
        <f>VLOOKUP($A52,[1]Relatório!$A$12:$H$790,7,FALSE)</f>
        <v>1248.19</v>
      </c>
      <c r="N52" s="17">
        <f>VLOOKUP($A52,[1]Relatório!$A$12:$H$790,8,FALSE)</f>
        <v>3113.45</v>
      </c>
    </row>
    <row r="53" spans="1:14" s="1" customFormat="1" ht="15" x14ac:dyDescent="0.25">
      <c r="A53" s="19" t="s">
        <v>137</v>
      </c>
      <c r="B53" s="11"/>
      <c r="C53" s="11"/>
      <c r="D53" s="11"/>
      <c r="E53" s="12"/>
      <c r="F53" s="22"/>
      <c r="G53" s="14" t="s">
        <v>138</v>
      </c>
      <c r="H53" s="15" t="s">
        <v>15</v>
      </c>
      <c r="I53" s="29" t="s">
        <v>140</v>
      </c>
      <c r="J53" s="17">
        <f>VLOOKUP($A53,[1]Relatório!$A$12:$H$790,4,FALSE)</f>
        <v>0</v>
      </c>
      <c r="K53" s="17">
        <f>VLOOKUP($A53,[1]Relatório!$A$12:$H$790,5,FALSE)</f>
        <v>0</v>
      </c>
      <c r="L53" s="17">
        <f>VLOOKUP($A53,[1]Relatório!$A$12:$H$790,6,FALSE)</f>
        <v>6204.63</v>
      </c>
      <c r="M53" s="17">
        <f>VLOOKUP($A53,[1]Relatório!$A$12:$H$790,7,FALSE)</f>
        <v>1531.47</v>
      </c>
      <c r="N53" s="17">
        <f>VLOOKUP($A53,[1]Relatório!$A$12:$H$790,8,FALSE)</f>
        <v>4673.16</v>
      </c>
    </row>
    <row r="54" spans="1:14" s="1" customFormat="1" x14ac:dyDescent="0.25">
      <c r="A54" s="3"/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x14ac:dyDescent="0.25">
      <c r="A55" s="31" t="s">
        <v>94</v>
      </c>
      <c r="B55" s="2"/>
      <c r="C55" s="2"/>
      <c r="D55" s="2" t="s">
        <v>95</v>
      </c>
      <c r="F55" s="3"/>
      <c r="G55" s="4"/>
      <c r="H55" s="2"/>
      <c r="I55" s="2"/>
      <c r="J55" s="2"/>
      <c r="K55" s="2"/>
      <c r="L55" s="2"/>
      <c r="M55" s="2"/>
      <c r="N55" s="2"/>
    </row>
    <row r="57" spans="1:14" s="1" customFormat="1" x14ac:dyDescent="0.25">
      <c r="A57" s="31"/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</row>
    <row r="58" spans="1:14" s="1" customFormat="1" x14ac:dyDescent="0.25">
      <c r="A58" s="32"/>
      <c r="B58" s="2"/>
      <c r="C58" s="2"/>
      <c r="D58" s="2"/>
      <c r="E58" s="2"/>
      <c r="F58" s="2"/>
      <c r="G58" s="4"/>
      <c r="H58" s="2"/>
      <c r="I58" s="33" t="s">
        <v>96</v>
      </c>
      <c r="J58" s="37">
        <f ca="1">TODAY()</f>
        <v>45148</v>
      </c>
      <c r="K58" s="37"/>
      <c r="L58" s="2"/>
      <c r="M58" s="2"/>
      <c r="N58" s="2"/>
    </row>
    <row r="62" spans="1:14" s="1" customFormat="1" x14ac:dyDescent="0.25">
      <c r="A62" s="5" t="s">
        <v>97</v>
      </c>
      <c r="B62" s="2"/>
      <c r="C62" s="2"/>
      <c r="D62" s="2"/>
      <c r="E62" s="2"/>
      <c r="F62" s="3"/>
      <c r="G62" s="4"/>
      <c r="H62" s="2"/>
      <c r="I62" s="2"/>
      <c r="J62" s="2"/>
      <c r="K62" s="2"/>
      <c r="L62" s="2"/>
      <c r="M62" s="2"/>
      <c r="N62" s="2"/>
    </row>
  </sheetData>
  <mergeCells count="3">
    <mergeCell ref="A3:N3"/>
    <mergeCell ref="A11:E11"/>
    <mergeCell ref="J58:K58"/>
  </mergeCells>
  <hyperlinks>
    <hyperlink ref="I18" r:id="rId1"/>
    <hyperlink ref="I15" r:id="rId2"/>
    <hyperlink ref="I19" r:id="rId3"/>
    <hyperlink ref="I20" r:id="rId4"/>
    <hyperlink ref="I16" r:id="rId5"/>
    <hyperlink ref="I43" r:id="rId6"/>
    <hyperlink ref="I13" r:id="rId7"/>
    <hyperlink ref="I22" r:id="rId8"/>
    <hyperlink ref="I38" r:id="rId9"/>
    <hyperlink ref="I26" r:id="rId10"/>
    <hyperlink ref="I41" r:id="rId11"/>
    <hyperlink ref="I42" r:id="rId12"/>
    <hyperlink ref="I17" r:id="rId13"/>
    <hyperlink ref="I14" r:id="rId14"/>
    <hyperlink ref="I29" r:id="rId15"/>
    <hyperlink ref="I36" r:id="rId16"/>
    <hyperlink ref="I31" r:id="rId17"/>
    <hyperlink ref="I37" r:id="rId18"/>
    <hyperlink ref="I40" r:id="rId19"/>
    <hyperlink ref="I47" r:id="rId20" display="labclinicas.hmi@igh.org.br"/>
    <hyperlink ref="I33" r:id="rId21"/>
    <hyperlink ref="I23" r:id="rId22"/>
    <hyperlink ref="I28" r:id="rId23"/>
    <hyperlink ref="I12" r:id="rId24"/>
    <hyperlink ref="I45" r:id="rId25"/>
    <hyperlink ref="I48" r:id="rId26"/>
    <hyperlink ref="I50" r:id="rId27"/>
    <hyperlink ref="I49" r:id="rId28"/>
    <hyperlink ref="I51" r:id="rId29"/>
    <hyperlink ref="I24" r:id="rId30"/>
    <hyperlink ref="I46" r:id="rId31"/>
    <hyperlink ref="I52" r:id="rId3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3"/>
  <ignoredErrors>
    <ignoredError sqref="F45 F28:F29 F31 F48:F51 F36:F38 F33:F34 F26 F22:F23 F53 F39:F40 F41:F43" numberStoredAsText="1"/>
  </ignoredErrors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2023-01-25T18:54:17Z</cp:lastPrinted>
  <dcterms:created xsi:type="dcterms:W3CDTF">2022-02-02T21:39:11Z</dcterms:created>
  <dcterms:modified xsi:type="dcterms:W3CDTF">2023-08-10T17:45:21Z</dcterms:modified>
</cp:coreProperties>
</file>