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4" i="1"/>
  <c r="D34" i="1"/>
  <c r="B34" i="1"/>
  <c r="E33" i="1"/>
  <c r="D33" i="1"/>
  <c r="B33" i="1"/>
</calcChain>
</file>

<file path=xl/sharedStrings.xml><?xml version="1.0" encoding="utf-8"?>
<sst xmlns="http://schemas.openxmlformats.org/spreadsheetml/2006/main" count="418" uniqueCount="238">
  <si>
    <t>RELAÇÃO MENSAL DOS SERVIDORES DEVOLVIDOS</t>
  </si>
  <si>
    <t>Mes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</si>
  <si>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</si>
  <si>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</si>
  <si>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</si>
  <si>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</si>
  <si>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</si>
  <si>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</si>
  <si>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</si>
  <si>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</si>
  <si>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</si>
  <si>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</si>
  <si>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</si>
  <si>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</si>
  <si>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</si>
  <si>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</si>
  <si>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</si>
  <si>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</si>
  <si>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</si>
  <si>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</si>
  <si>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</si>
  <si>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</si>
  <si>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</si>
  <si>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</si>
  <si>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</si>
  <si>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</si>
  <si>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</si>
  <si>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</si>
  <si>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</si>
  <si>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</si>
  <si>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</si>
  <si>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</si>
  <si>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</si>
  <si>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</si>
  <si>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</si>
  <si>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</si>
  <si>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</si>
  <si>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</si>
  <si>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</si>
  <si>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</si>
  <si>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</si>
  <si>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</si>
  <si>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</si>
  <si>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</si>
  <si>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</si>
  <si>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</si>
  <si>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</si>
  <si>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</si>
  <si>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</si>
  <si>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</si>
  <si>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</si>
  <si>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</si>
  <si>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</si>
  <si>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</si>
  <si>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</si>
  <si>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</si>
  <si>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WANIA DE JESUS E SILVA</t>
  </si>
  <si>
    <t>Auxiliar de Enfermagem - QT - 18.464</t>
  </si>
  <si>
    <t>ELIZABETH SILVA RAIMUNDO</t>
  </si>
  <si>
    <t>LORENA TOALDO</t>
  </si>
  <si>
    <t>DANUZIA MUNIZ CAMELO</t>
  </si>
  <si>
    <t>EDIMAR SABINO DE SOUZA</t>
  </si>
  <si>
    <t>28/02/2012 </t>
  </si>
  <si>
    <t>ALIANE DA PAIXAO BORGES RIBEIRO</t>
  </si>
  <si>
    <t>Enfermeiro - 18.464                                                                    </t>
  </si>
  <si>
    <t>FERNANDO LUIZ DE SOUZA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</si>
  <si>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</si>
  <si>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</si>
  <si>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</si>
  <si>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</si>
  <si>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</si>
  <si>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</si>
  <si>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</si>
  <si>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</si>
  <si>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</si>
  <si>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</si>
  <si>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</si>
  <si>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</si>
  <si>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</si>
  <si>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</si>
  <si>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</si>
  <si>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</si>
  <si>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</si>
  <si>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</si>
  <si>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</si>
  <si>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</si>
  <si>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</si>
  <si>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</si>
  <si>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</si>
  <si>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</si>
  <si>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</si>
  <si>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</si>
  <si>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</si>
  <si>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</si>
  <si>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</si>
  <si>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</si>
  <si>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</si>
  <si>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</si>
  <si>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</si>
  <si>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</si>
  <si>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</si>
  <si>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</si>
  <si>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</si>
  <si>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</si>
  <si>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</si>
  <si>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</si>
  <si>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</si>
  <si>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</si>
  <si>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</si>
  <si>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</si>
  <si>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</si>
  <si>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</si>
  <si>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</si>
  <si>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</si>
  <si>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</si>
  <si>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</si>
  <si>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</si>
  <si>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</si>
  <si>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</si>
  <si>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</si>
  <si>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</si>
  <si>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</si>
  <si>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</si>
  <si>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</si>
  <si>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</si>
  <si>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</si>
  <si>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</si>
  <si>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</si>
  <si>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</si>
  <si>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</si>
  <si>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</si>
  <si>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</si>
  <si>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</si>
  <si>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</si>
  <si>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</si>
  <si>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</si>
  <si>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</si>
  <si>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</si>
  <si>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</si>
  <si>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</si>
  <si>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</si>
  <si>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</si>
  <si>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</si>
  <si>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</si>
  <si>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</si>
  <si>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</si>
  <si>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</si>
  <si>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</si>
  <si>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</si>
  <si>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</si>
  <si>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</si>
  <si>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</si>
  <si>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</si>
  <si>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</si>
  <si>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</si>
  <si>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</si>
  <si>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</si>
  <si>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</si>
  <si>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</si>
  <si>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</si>
  <si>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</si>
  <si>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</si>
  <si>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</si>
  <si>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</si>
  <si>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</si>
  <si>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</si>
  <si>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</si>
  <si>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</si>
  <si>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</si>
  <si>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</si>
  <si>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</si>
  <si>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</si>
  <si>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</si>
  <si>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</si>
  <si>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</si>
  <si>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</si>
  <si>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</si>
  <si>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</si>
  <si>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</si>
  <si>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</si>
  <si>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</si>
  <si>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</si>
  <si>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</si>
  <si>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</si>
  <si>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</si>
  <si>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</si>
  <si>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</si>
  <si>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</si>
  <si>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</si>
  <si>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</si>
  <si>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</si>
  <si>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</si>
  <si>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</si>
  <si>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</si>
  <si>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</si>
  <si>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</si>
  <si>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</si>
  <si>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</si>
  <si>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</si>
  <si>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</si>
  <si>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</si>
  <si>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</si>
  <si>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</si>
  <si>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</si>
  <si>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</si>
  <si>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</si>
  <si>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</si>
  <si>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</si>
  <si>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</si>
  <si>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</si>
  <si>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</si>
  <si>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</si>
  <si>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</si>
  <si>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</si>
  <si>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</si>
  <si>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</si>
  <si>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</si>
  <si>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</si>
  <si>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</si>
  <si>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</si>
  <si>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</si>
  <si>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</si>
  <si>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</si>
  <si>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</si>
  <si>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</si>
  <si>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</si>
  <si>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</si>
  <si>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</si>
  <si>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</si>
  <si>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</si>
  <si>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***.150.378-**</t>
  </si>
  <si>
    <t>***.352.611-**</t>
  </si>
  <si>
    <t>***.356.111-**</t>
  </si>
  <si>
    <t>***.441.701-**</t>
  </si>
  <si>
    <t>***.896.149-**</t>
  </si>
  <si>
    <t>***.584.451-**</t>
  </si>
  <si>
    <t>***.012.101-**</t>
  </si>
  <si>
    <t>***.165.101-**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</si>
</sst>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/>
    <xf numFmtId="14" fontId="0" fillId="0" borderId="5" xfId="0" applyNumberFormat="1" applyFont="1" applyBorder="1"/>
    <xf numFmtId="0" fontId="0" fillId="0" borderId="5" xfId="0" applyNumberFormat="1" applyFont="1" applyBorder="1"/>
    <xf numFmtId="17" fontId="0" fillId="0" borderId="0" xfId="0" applyNumberFormat="1" applyFill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7" fillId="0" borderId="4" xfId="0" applyNumberFormat="1" applyFont="1" applyBorder="1"/>
    <xf numFmtId="14" fontId="7" fillId="0" borderId="4" xfId="0" applyNumberFormat="1" applyFont="1" applyBorder="1"/>
    <xf numFmtId="14" fontId="7" fillId="0" borderId="3" xfId="0" applyNumberFormat="1" applyFont="1" applyBorder="1"/>
    <xf numFmtId="0" fontId="7" fillId="0" borderId="3" xfId="0" applyNumberFormat="1" applyFont="1" applyBorder="1"/>
    <xf numFmtId="14" fontId="5" fillId="0" borderId="3" xfId="0" applyNumberFormat="1" applyFont="1" applyBorder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971550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3" dateTimeGrouping="month"/>
      </filters>
    </filterColumn>
  </autoFilter>
  <sortState ref="A10:F76">
    <sortCondition ref="A9:A76"/>
  </sortState>
  <tableColumns count="6">
    <tableColumn id="1" name="Me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231"/>
  <sheetViews>
    <sheetView showGridLines="0" tabSelected="1" workbookViewId="0">
      <selection activeCell="D149" sqref="D149"/>
    </sheetView>
  </sheetViews>
  <sheetFormatPr defaultRowHeight="15" x14ac:dyDescent="0.25"/>
  <cols>
    <col min="1" max="1" width="10.42578125" bestFit="1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49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52"/>
      <c r="B8" s="52"/>
      <c r="C8" s="52"/>
      <c r="D8" s="52"/>
      <c r="E8" s="52"/>
      <c r="F8" s="52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x14ac:dyDescent="0.25">
      <c r="A25" s="8">
        <v>43160</v>
      </c>
      <c r="B25" s="26">
        <v>40444</v>
      </c>
      <c r="C25" s="12" t="s">
        <v>41</v>
      </c>
      <c r="D25" s="27" t="s">
        <v>230</v>
      </c>
      <c r="E25" s="27" t="s">
        <v>43</v>
      </c>
      <c r="F25" s="12" t="s">
        <v>10</v>
      </c>
    </row>
    <row r="26" spans="1:6" x14ac:dyDescent="0.25">
      <c r="A26" s="17">
        <v>43160</v>
      </c>
      <c r="B26" s="28">
        <v>40441</v>
      </c>
      <c r="C26" s="20" t="s">
        <v>55</v>
      </c>
      <c r="D26" s="22" t="s">
        <v>231</v>
      </c>
      <c r="E26" s="22" t="s">
        <v>9</v>
      </c>
      <c r="F26" s="20" t="s">
        <v>10</v>
      </c>
    </row>
    <row r="27" spans="1:6" x14ac:dyDescent="0.25">
      <c r="A27" s="17">
        <v>43160</v>
      </c>
      <c r="B27" s="28">
        <v>38565</v>
      </c>
      <c r="C27" s="20" t="s">
        <v>56</v>
      </c>
      <c r="D27" s="22" t="s">
        <v>232</v>
      </c>
      <c r="E27" s="22" t="s">
        <v>57</v>
      </c>
      <c r="F27" s="20" t="s">
        <v>10</v>
      </c>
    </row>
    <row r="28" spans="1:6" x14ac:dyDescent="0.25">
      <c r="A28" s="17">
        <v>43160</v>
      </c>
      <c r="B28" s="28">
        <v>37165</v>
      </c>
      <c r="C28" s="20" t="s">
        <v>58</v>
      </c>
      <c r="D28" s="22" t="s">
        <v>233</v>
      </c>
      <c r="E28" s="22" t="s">
        <v>57</v>
      </c>
      <c r="F28" s="20" t="s">
        <v>10</v>
      </c>
    </row>
    <row r="29" spans="1:6" x14ac:dyDescent="0.25">
      <c r="A29" s="17">
        <v>43160</v>
      </c>
      <c r="B29" s="28">
        <v>40441</v>
      </c>
      <c r="C29" s="20" t="s">
        <v>59</v>
      </c>
      <c r="D29" s="22" t="s">
        <v>234</v>
      </c>
      <c r="E29" s="22" t="s">
        <v>13</v>
      </c>
      <c r="F29" s="20" t="s">
        <v>10</v>
      </c>
    </row>
    <row r="30" spans="1:6" x14ac:dyDescent="0.25">
      <c r="A30" s="17">
        <v>43160</v>
      </c>
      <c r="B30" s="28">
        <v>33807</v>
      </c>
      <c r="C30" s="20" t="s">
        <v>60</v>
      </c>
      <c r="D30" s="22" t="s">
        <v>235</v>
      </c>
      <c r="E30" s="22" t="s">
        <v>46</v>
      </c>
      <c r="F30" s="20" t="s">
        <v>47</v>
      </c>
    </row>
    <row r="31" spans="1:6" x14ac:dyDescent="0.25">
      <c r="A31" s="17">
        <v>43160</v>
      </c>
      <c r="B31" s="28">
        <v>33800</v>
      </c>
      <c r="C31" s="20" t="s">
        <v>61</v>
      </c>
      <c r="D31" s="22" t="s">
        <v>236</v>
      </c>
      <c r="E31" s="22" t="s">
        <v>57</v>
      </c>
      <c r="F31" s="20" t="s">
        <v>47</v>
      </c>
    </row>
    <row r="32" spans="1:6" x14ac:dyDescent="0.25">
      <c r="A32" s="24">
        <v>43160</v>
      </c>
      <c r="B32" s="28" t="s">
        <v>62</v>
      </c>
      <c r="C32" s="25" t="s">
        <v>63</v>
      </c>
      <c r="D32" s="22" t="s">
        <v>237</v>
      </c>
      <c r="E32" s="22" t="s">
        <v>64</v>
      </c>
      <c r="F32" s="25" t="s">
        <v>10</v>
      </c>
    </row>
    <row r="33" spans="1:6" hidden="1" x14ac:dyDescent="0.25">
      <c r="A33" s="29">
        <v>43191</v>
      </c>
      <c r="B33" s="30" t="e">
        <f>VLOOKUP(Tabela3[[#This Row],[Servidor]],#REF!,2,0)</f>
        <v>#REF!</v>
      </c>
      <c r="C33" t="s">
        <v>65</v>
      </c>
      <c r="D33" s="31" t="e">
        <f>VLOOKUP(Tabela3[[#This Row],[Servidor]],#REF!,3,0)</f>
        <v>#REF!</v>
      </c>
      <c r="E33" s="31" t="e">
        <f>VLOOKUP(Tabela3[[#This Row],[Servidor]],#REF!,4,0)</f>
        <v>#REF!</v>
      </c>
      <c r="F33" t="s">
        <v>10</v>
      </c>
    </row>
    <row r="34" spans="1:6" hidden="1" x14ac:dyDescent="0.25">
      <c r="A34" s="29">
        <v>43191</v>
      </c>
      <c r="B34" s="21" t="e">
        <f>VLOOKUP(Tabela3[[#This Row],[Servidor]],#REF!,2,0)</f>
        <v>#REF!</v>
      </c>
      <c r="C34" t="s">
        <v>66</v>
      </c>
      <c r="D34" s="22" t="e">
        <f>VLOOKUP(Tabela3[[#This Row],[Servidor]],#REF!,3,0)</f>
        <v>#REF!</v>
      </c>
      <c r="E34" s="22" t="e">
        <f>VLOOKUP(Tabela3[[#This Row],[Servidor]],#REF!,4,0)</f>
        <v>#REF!</v>
      </c>
      <c r="F34" t="s">
        <v>47</v>
      </c>
    </row>
    <row r="35" spans="1:6" hidden="1" x14ac:dyDescent="0.25">
      <c r="A35" s="32">
        <v>43191</v>
      </c>
      <c r="B35" s="9"/>
      <c r="C35" s="10" t="s">
        <v>67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1" t="e">
        <f>VLOOKUP(Tabela3[[#This Row],[Servidor]],#REF!,2,0)</f>
        <v>#REF!</v>
      </c>
      <c r="C36" t="s">
        <v>68</v>
      </c>
      <c r="D36" s="22" t="e">
        <f>VLOOKUP(Tabela3[[#This Row],[Servidor]],#REF!,3,0)</f>
        <v>#REF!</v>
      </c>
      <c r="E36" s="22" t="e">
        <f>VLOOKUP(Tabela3[[#This Row],[Servidor]],#REF!,4,0)</f>
        <v>#REF!</v>
      </c>
      <c r="F36" t="s">
        <v>10</v>
      </c>
    </row>
    <row r="37" spans="1:6" hidden="1" x14ac:dyDescent="0.25">
      <c r="A37" s="32">
        <v>43191</v>
      </c>
      <c r="B37" s="9" t="e">
        <f>VLOOKUP(Tabela3[[#This Row],[Servidor]],#REF!,2,0)</f>
        <v>#REF!</v>
      </c>
      <c r="C37" s="10" t="s">
        <v>69</v>
      </c>
      <c r="D37" s="11" t="e">
        <f>VLOOKUP(Tabela3[[#This Row],[Servidor]],#REF!,3,0)</f>
        <v>#REF!</v>
      </c>
      <c r="E37" s="11" t="e">
        <f>VLOOKUP(Tabela3[[#This Row],[Servidor]],#REF!,4,0)</f>
        <v>#REF!</v>
      </c>
      <c r="F37" s="10" t="s">
        <v>10</v>
      </c>
    </row>
    <row r="38" spans="1:6" hidden="1" x14ac:dyDescent="0.25">
      <c r="A38" s="32">
        <v>43191</v>
      </c>
      <c r="B38" s="9" t="e">
        <f>VLOOKUP(Tabela3[[#This Row],[Servidor]],#REF!,2,0)</f>
        <v>#REF!</v>
      </c>
      <c r="C38" s="10" t="s">
        <v>70</v>
      </c>
      <c r="D38" s="11" t="e">
        <f>VLOOKUP(Tabela3[[#This Row],[Servidor]],#REF!,3,0)</f>
        <v>#REF!</v>
      </c>
      <c r="E38" s="11" t="e">
        <f>VLOOKUP(Tabela3[[#This Row],[Servidor]],#REF!,4,0)</f>
        <v>#REF!</v>
      </c>
      <c r="F38" s="10" t="s">
        <v>10</v>
      </c>
    </row>
    <row r="39" spans="1:6" hidden="1" x14ac:dyDescent="0.25">
      <c r="A39" s="29">
        <v>43191</v>
      </c>
      <c r="B39" s="21" t="e">
        <f>VLOOKUP(Tabela3[[#This Row],[Servidor]],#REF!,2,0)</f>
        <v>#REF!</v>
      </c>
      <c r="C39" t="s">
        <v>71</v>
      </c>
      <c r="D39" s="22" t="e">
        <f>VLOOKUP(Tabela3[[#This Row],[Servidor]],#REF!,3,0)</f>
        <v>#REF!</v>
      </c>
      <c r="E39" s="22" t="e">
        <f>VLOOKUP(Tabela3[[#This Row],[Servidor]],#REF!,4,0)</f>
        <v>#REF!</v>
      </c>
      <c r="F39" t="s">
        <v>10</v>
      </c>
    </row>
    <row r="40" spans="1:6" hidden="1" x14ac:dyDescent="0.25">
      <c r="A40" s="32">
        <v>43221</v>
      </c>
      <c r="B40" s="9" t="e">
        <f>VLOOKUP(Tabela3[[#This Row],[Servidor]],#REF!,2,0)</f>
        <v>#REF!</v>
      </c>
      <c r="C40" s="10" t="s">
        <v>72</v>
      </c>
      <c r="D40" s="11" t="e">
        <f>VLOOKUP(Tabela3[[#This Row],[Servidor]],#REF!,3,0)</f>
        <v>#REF!</v>
      </c>
      <c r="E40" s="11" t="e">
        <f>VLOOKUP(Tabela3[[#This Row],[Servidor]],#REF!,4,0)</f>
        <v>#REF!</v>
      </c>
      <c r="F40" s="10" t="s">
        <v>10</v>
      </c>
    </row>
    <row r="41" spans="1:6" hidden="1" x14ac:dyDescent="0.25">
      <c r="A41" s="17">
        <v>43221</v>
      </c>
      <c r="B41" s="21" t="e">
        <f>VLOOKUP(Tabela3[[#This Row],[Servidor]],#REF!,2,0)</f>
        <v>#REF!</v>
      </c>
      <c r="C41" s="20" t="s">
        <v>73</v>
      </c>
      <c r="D41" s="22" t="e">
        <f>VLOOKUP(Tabela3[[#This Row],[Servidor]],#REF!,3,0)</f>
        <v>#REF!</v>
      </c>
      <c r="E41" s="22" t="e">
        <f>VLOOKUP(Tabela3[[#This Row],[Servidor]],#REF!,4,0)</f>
        <v>#REF!</v>
      </c>
      <c r="F41" s="20" t="s">
        <v>47</v>
      </c>
    </row>
    <row r="42" spans="1:6" hidden="1" x14ac:dyDescent="0.25">
      <c r="A42" s="32">
        <v>43221</v>
      </c>
      <c r="B42" s="9" t="e">
        <f>VLOOKUP(Tabela3[[#This Row],[Servidor]],#REF!,2,0)</f>
        <v>#REF!</v>
      </c>
      <c r="C42" s="10" t="s">
        <v>74</v>
      </c>
      <c r="D42" s="11" t="e">
        <f>VLOOKUP(Tabela3[[#This Row],[Servidor]],#REF!,3,0)</f>
        <v>#REF!</v>
      </c>
      <c r="E42" s="11" t="e">
        <f>VLOOKUP(Tabela3[[#This Row],[Servidor]],#REF!,4,0)</f>
        <v>#REF!</v>
      </c>
      <c r="F42" s="10" t="s">
        <v>17</v>
      </c>
    </row>
    <row r="43" spans="1:6" hidden="1" x14ac:dyDescent="0.25">
      <c r="A43" s="17">
        <v>43221</v>
      </c>
      <c r="B43" s="21" t="e">
        <f>VLOOKUP(Tabela3[[#This Row],[Servidor]],#REF!,2,0)</f>
        <v>#REF!</v>
      </c>
      <c r="C43" s="20" t="s">
        <v>75</v>
      </c>
      <c r="D43" s="22" t="e">
        <f>VLOOKUP(Tabela3[[#This Row],[Servidor]],#REF!,3,0)</f>
        <v>#REF!</v>
      </c>
      <c r="E43" s="22" t="e">
        <f>VLOOKUP(Tabela3[[#This Row],[Servidor]],#REF!,4,0)</f>
        <v>#REF!</v>
      </c>
      <c r="F43" s="20" t="s">
        <v>17</v>
      </c>
    </row>
    <row r="44" spans="1:6" hidden="1" x14ac:dyDescent="0.25">
      <c r="A44" s="17">
        <v>43221</v>
      </c>
      <c r="B44" s="21" t="e">
        <f>VLOOKUP(Tabela3[[#This Row],[Servidor]],#REF!,2,0)</f>
        <v>#REF!</v>
      </c>
      <c r="C44" s="20" t="s">
        <v>76</v>
      </c>
      <c r="D44" s="22" t="e">
        <f>VLOOKUP(Tabela3[[#This Row],[Servidor]],#REF!,3,0)</f>
        <v>#REF!</v>
      </c>
      <c r="E44" s="22" t="e">
        <f>VLOOKUP(Tabela3[[#This Row],[Servidor]],#REF!,4,0)</f>
        <v>#REF!</v>
      </c>
      <c r="F44" s="20" t="s">
        <v>47</v>
      </c>
    </row>
    <row r="45" spans="1:6" hidden="1" x14ac:dyDescent="0.25">
      <c r="A45" s="17">
        <v>43252</v>
      </c>
      <c r="B45" s="21" t="e">
        <f>VLOOKUP(Tabela3[[#This Row],[Servidor]],#REF!,2,0)</f>
        <v>#REF!</v>
      </c>
      <c r="C45" s="20" t="s">
        <v>77</v>
      </c>
      <c r="D45" s="22" t="e">
        <f>VLOOKUP(Tabela3[[#This Row],[Servidor]],#REF!,3,0)</f>
        <v>#REF!</v>
      </c>
      <c r="E45" s="22" t="e">
        <f>VLOOKUP(Tabela3[[#This Row],[Servidor]],#REF!,4,0)</f>
        <v>#REF!</v>
      </c>
      <c r="F45" s="20" t="s">
        <v>10</v>
      </c>
    </row>
    <row r="46" spans="1:6" hidden="1" x14ac:dyDescent="0.25">
      <c r="A46" s="17">
        <v>43252</v>
      </c>
      <c r="B46" s="21" t="e">
        <f>VLOOKUP(Tabela3[[#This Row],[Servidor]],#REF!,2,0)</f>
        <v>#REF!</v>
      </c>
      <c r="C46" s="20" t="s">
        <v>78</v>
      </c>
      <c r="D46" s="22" t="e">
        <f>VLOOKUP(Tabela3[[#This Row],[Servidor]],#REF!,3,0)</f>
        <v>#REF!</v>
      </c>
      <c r="E46" s="22" t="e">
        <f>VLOOKUP(Tabela3[[#This Row],[Servidor]],#REF!,4,0)</f>
        <v>#REF!</v>
      </c>
      <c r="F46" s="20" t="s">
        <v>10</v>
      </c>
    </row>
    <row r="47" spans="1:6" hidden="1" x14ac:dyDescent="0.25">
      <c r="A47" s="17">
        <v>43252</v>
      </c>
      <c r="B47" s="21" t="e">
        <f>VLOOKUP(Tabela3[[#This Row],[Servidor]],#REF!,2,0)</f>
        <v>#REF!</v>
      </c>
      <c r="C47" s="20" t="s">
        <v>79</v>
      </c>
      <c r="D47" s="22" t="e">
        <f>VLOOKUP(Tabela3[[#This Row],[Servidor]],#REF!,3,0)</f>
        <v>#REF!</v>
      </c>
      <c r="E47" s="22" t="e">
        <f>VLOOKUP(Tabela3[[#This Row],[Servidor]],#REF!,4,0)</f>
        <v>#REF!</v>
      </c>
      <c r="F47" s="20" t="s">
        <v>10</v>
      </c>
    </row>
    <row r="48" spans="1:6" hidden="1" x14ac:dyDescent="0.25">
      <c r="A48" s="17">
        <v>43252</v>
      </c>
      <c r="B48" s="21" t="e">
        <f>VLOOKUP(Tabela3[[#This Row],[Servidor]],#REF!,2,0)</f>
        <v>#REF!</v>
      </c>
      <c r="C48" s="20" t="s">
        <v>80</v>
      </c>
      <c r="D48" s="22" t="e">
        <f>VLOOKUP(Tabela3[[#This Row],[Servidor]],#REF!,3,0)</f>
        <v>#REF!</v>
      </c>
      <c r="E48" s="22" t="e">
        <f>VLOOKUP(Tabela3[[#This Row],[Servidor]],#REF!,4,0)</f>
        <v>#REF!</v>
      </c>
      <c r="F48" s="20" t="s">
        <v>10</v>
      </c>
    </row>
    <row r="49" spans="1:6" hidden="1" x14ac:dyDescent="0.25">
      <c r="A49" s="17">
        <v>43252</v>
      </c>
      <c r="B49" s="21" t="e">
        <f>VLOOKUP(Tabela3[[#This Row],[Servidor]],#REF!,2,0)</f>
        <v>#REF!</v>
      </c>
      <c r="C49" s="20" t="s">
        <v>81</v>
      </c>
      <c r="D49" s="22" t="e">
        <f>VLOOKUP(Tabela3[[#This Row],[Servidor]],#REF!,3,0)</f>
        <v>#REF!</v>
      </c>
      <c r="E49" s="22" t="e">
        <f>VLOOKUP(Tabela3[[#This Row],[Servidor]],#REF!,4,0)</f>
        <v>#REF!</v>
      </c>
      <c r="F49" s="20" t="s">
        <v>10</v>
      </c>
    </row>
    <row r="50" spans="1:6" hidden="1" x14ac:dyDescent="0.25">
      <c r="A50" s="17">
        <v>43282</v>
      </c>
      <c r="B50" s="21" t="e">
        <f>VLOOKUP(Tabela3[[#This Row],[Servidor]],#REF!,2,0)</f>
        <v>#REF!</v>
      </c>
      <c r="C50" t="s">
        <v>82</v>
      </c>
      <c r="D50" s="22" t="e">
        <f>VLOOKUP(Tabela3[[#This Row],[Servidor]],#REF!,3,0)</f>
        <v>#REF!</v>
      </c>
      <c r="E50" s="22" t="e">
        <f>VLOOKUP(Tabela3[[#This Row],[Servidor]],#REF!,4,0)</f>
        <v>#REF!</v>
      </c>
      <c r="F50" s="20" t="s">
        <v>10</v>
      </c>
    </row>
    <row r="51" spans="1:6" hidden="1" x14ac:dyDescent="0.25">
      <c r="A51" s="17">
        <v>43282</v>
      </c>
      <c r="B51" s="21" t="e">
        <f>VLOOKUP(Tabela3[[#This Row],[Servidor]],#REF!,2,0)</f>
        <v>#REF!</v>
      </c>
      <c r="C51" t="s">
        <v>83</v>
      </c>
      <c r="D51" s="22" t="e">
        <f>VLOOKUP(Tabela3[[#This Row],[Servidor]],#REF!,3,0)</f>
        <v>#REF!</v>
      </c>
      <c r="E51" s="22" t="e">
        <f>VLOOKUP(Tabela3[[#This Row],[Servidor]],#REF!,4,0)</f>
        <v>#REF!</v>
      </c>
      <c r="F51" s="20" t="s">
        <v>10</v>
      </c>
    </row>
    <row r="52" spans="1:6" hidden="1" x14ac:dyDescent="0.25">
      <c r="A52" s="17">
        <v>43313</v>
      </c>
      <c r="B52" s="21" t="e">
        <f>VLOOKUP(Tabela3[[#This Row],[Servidor]],#REF!,2,0)</f>
        <v>#REF!</v>
      </c>
      <c r="C52" s="20" t="s">
        <v>84</v>
      </c>
      <c r="D52" s="22" t="e">
        <f>VLOOKUP(Tabela3[[#This Row],[Servidor]],#REF!,3,0)</f>
        <v>#REF!</v>
      </c>
      <c r="E52" s="22" t="e">
        <f>VLOOKUP(Tabela3[[#This Row],[Servidor]],#REF!,4,0)</f>
        <v>#REF!</v>
      </c>
      <c r="F52" s="20" t="s">
        <v>10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85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10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86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10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87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10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88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89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90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91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92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93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47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94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47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95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96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97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98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99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100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29">
        <v>43466</v>
      </c>
      <c r="B69" s="21">
        <v>34443</v>
      </c>
      <c r="C69" t="s">
        <v>101</v>
      </c>
      <c r="D69" s="22" t="s">
        <v>102</v>
      </c>
      <c r="E69" s="22" t="s">
        <v>57</v>
      </c>
      <c r="F69" t="s">
        <v>47</v>
      </c>
    </row>
    <row r="70" spans="1:6" hidden="1" x14ac:dyDescent="0.25">
      <c r="A70" s="29">
        <v>43466</v>
      </c>
      <c r="B70" s="21">
        <v>40942</v>
      </c>
      <c r="C70" s="33" t="s">
        <v>103</v>
      </c>
      <c r="D70" s="22" t="s">
        <v>104</v>
      </c>
      <c r="E70" s="22" t="s">
        <v>57</v>
      </c>
      <c r="F70" s="20" t="s">
        <v>17</v>
      </c>
    </row>
    <row r="71" spans="1:6" hidden="1" x14ac:dyDescent="0.25">
      <c r="A71" s="17">
        <v>43497</v>
      </c>
      <c r="B71" s="34">
        <v>40893</v>
      </c>
      <c r="C71" s="35" t="s">
        <v>105</v>
      </c>
      <c r="D71" s="36" t="s">
        <v>106</v>
      </c>
      <c r="E71" s="36" t="s">
        <v>9</v>
      </c>
      <c r="F71" s="20" t="s">
        <v>10</v>
      </c>
    </row>
    <row r="72" spans="1:6" hidden="1" x14ac:dyDescent="0.25">
      <c r="A72" s="17">
        <v>43497</v>
      </c>
      <c r="B72" s="34">
        <v>31458</v>
      </c>
      <c r="C72" s="35" t="s">
        <v>107</v>
      </c>
      <c r="D72" s="36" t="s">
        <v>108</v>
      </c>
      <c r="E72" s="36" t="s">
        <v>46</v>
      </c>
      <c r="F72" s="20" t="s">
        <v>109</v>
      </c>
    </row>
    <row r="73" spans="1:6" hidden="1" x14ac:dyDescent="0.25">
      <c r="A73" s="17">
        <v>43525</v>
      </c>
      <c r="B73" s="34">
        <v>37165</v>
      </c>
      <c r="C73" s="35" t="s">
        <v>110</v>
      </c>
      <c r="D73" s="36" t="s">
        <v>111</v>
      </c>
      <c r="E73" s="36" t="s">
        <v>57</v>
      </c>
      <c r="F73" s="20" t="s">
        <v>10</v>
      </c>
    </row>
    <row r="74" spans="1:6" hidden="1" x14ac:dyDescent="0.25">
      <c r="A74" s="17">
        <v>43525</v>
      </c>
      <c r="B74" s="34">
        <v>37169</v>
      </c>
      <c r="C74" s="35" t="s">
        <v>112</v>
      </c>
      <c r="D74" s="36" t="s">
        <v>113</v>
      </c>
      <c r="E74" s="36" t="s">
        <v>57</v>
      </c>
      <c r="F74" s="20" t="s">
        <v>17</v>
      </c>
    </row>
    <row r="75" spans="1:6" hidden="1" x14ac:dyDescent="0.25">
      <c r="A75" s="17">
        <v>43525</v>
      </c>
      <c r="B75" s="34">
        <v>40470</v>
      </c>
      <c r="C75" s="35" t="s">
        <v>114</v>
      </c>
      <c r="D75" s="36" t="s">
        <v>115</v>
      </c>
      <c r="E75" s="36" t="s">
        <v>16</v>
      </c>
      <c r="F75" s="20" t="s">
        <v>10</v>
      </c>
    </row>
    <row r="76" spans="1:6" hidden="1" x14ac:dyDescent="0.25">
      <c r="A76" s="17">
        <v>43525</v>
      </c>
      <c r="B76" s="34">
        <v>40469</v>
      </c>
      <c r="C76" s="35" t="s">
        <v>116</v>
      </c>
      <c r="D76" s="36" t="s">
        <v>117</v>
      </c>
      <c r="E76" s="36" t="s">
        <v>9</v>
      </c>
      <c r="F76" s="20" t="s">
        <v>10</v>
      </c>
    </row>
    <row r="77" spans="1:6" hidden="1" x14ac:dyDescent="0.25">
      <c r="A77" s="17">
        <v>44256</v>
      </c>
      <c r="B77" s="37"/>
      <c r="C77" t="s">
        <v>118</v>
      </c>
      <c r="D77" s="38"/>
      <c r="E77" s="38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119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120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121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122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123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124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125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126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127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128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129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130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131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132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133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134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135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136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137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138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139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140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141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35" t="s">
        <v>142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143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35" t="s">
        <v>144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145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146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147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148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149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150</v>
      </c>
      <c r="D109" s="38" t="s">
        <v>151</v>
      </c>
      <c r="E109" s="11" t="s">
        <v>46</v>
      </c>
      <c r="F109" t="s">
        <v>152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153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154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155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156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157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39">
        <v>44013</v>
      </c>
      <c r="B116" s="40">
        <v>37307</v>
      </c>
      <c r="C116" s="41" t="s">
        <v>158</v>
      </c>
      <c r="D116" s="42" t="s">
        <v>159</v>
      </c>
      <c r="E116" s="43" t="s">
        <v>160</v>
      </c>
      <c r="F116" s="41" t="s">
        <v>161</v>
      </c>
    </row>
    <row r="117" spans="1:6" hidden="1" x14ac:dyDescent="0.25">
      <c r="A117" s="17">
        <v>44044</v>
      </c>
      <c r="B117" s="40">
        <v>30857</v>
      </c>
      <c r="C117" s="41" t="s">
        <v>162</v>
      </c>
      <c r="D117" s="44" t="s">
        <v>163</v>
      </c>
      <c r="E117" s="43" t="s">
        <v>160</v>
      </c>
      <c r="F117" s="41" t="s">
        <v>10</v>
      </c>
    </row>
    <row r="118" spans="1:6" hidden="1" x14ac:dyDescent="0.25">
      <c r="A118" s="17"/>
      <c r="B118" s="45">
        <v>38565</v>
      </c>
      <c r="C118" s="20" t="s">
        <v>164</v>
      </c>
      <c r="D118" s="44" t="s">
        <v>165</v>
      </c>
      <c r="E118" s="43" t="s">
        <v>166</v>
      </c>
      <c r="F118" s="41" t="s">
        <v>167</v>
      </c>
    </row>
    <row r="119" spans="1:6" hidden="1" x14ac:dyDescent="0.25">
      <c r="A119" s="17">
        <v>44044</v>
      </c>
      <c r="B119" s="46">
        <v>38565</v>
      </c>
      <c r="C119" s="41" t="s">
        <v>164</v>
      </c>
      <c r="D119" s="47" t="s">
        <v>165</v>
      </c>
      <c r="E119" s="43" t="s">
        <v>166</v>
      </c>
      <c r="F119" s="41" t="s">
        <v>47</v>
      </c>
    </row>
    <row r="120" spans="1:6" hidden="1" x14ac:dyDescent="0.25">
      <c r="A120" s="39">
        <v>44075</v>
      </c>
      <c r="B120" s="48">
        <v>40602</v>
      </c>
      <c r="C120" s="41" t="s">
        <v>168</v>
      </c>
      <c r="D120" s="42" t="s">
        <v>169</v>
      </c>
      <c r="E120" s="42" t="s">
        <v>9</v>
      </c>
      <c r="F120" s="41" t="s">
        <v>10</v>
      </c>
    </row>
    <row r="121" spans="1:6" hidden="1" x14ac:dyDescent="0.25">
      <c r="A121" s="39">
        <v>44075</v>
      </c>
      <c r="B121" s="40">
        <v>36111</v>
      </c>
      <c r="C121" s="41" t="s">
        <v>170</v>
      </c>
      <c r="D121" s="42" t="s">
        <v>171</v>
      </c>
      <c r="E121" s="42" t="s">
        <v>172</v>
      </c>
      <c r="F121" s="41" t="s">
        <v>173</v>
      </c>
    </row>
    <row r="122" spans="1:6" hidden="1" x14ac:dyDescent="0.25">
      <c r="A122" s="39">
        <v>44075</v>
      </c>
      <c r="B122" s="40">
        <v>31229</v>
      </c>
      <c r="C122" s="41" t="s">
        <v>174</v>
      </c>
      <c r="D122" s="42" t="s">
        <v>175</v>
      </c>
      <c r="E122" s="42" t="s">
        <v>31</v>
      </c>
      <c r="F122" s="41" t="s">
        <v>173</v>
      </c>
    </row>
    <row r="123" spans="1:6" hidden="1" x14ac:dyDescent="0.25">
      <c r="A123" s="39">
        <v>44075</v>
      </c>
      <c r="B123" s="40">
        <v>38959</v>
      </c>
      <c r="C123" s="41" t="s">
        <v>176</v>
      </c>
      <c r="D123" s="42" t="s">
        <v>177</v>
      </c>
      <c r="E123" s="42" t="s">
        <v>9</v>
      </c>
      <c r="F123" s="41" t="s">
        <v>178</v>
      </c>
    </row>
    <row r="124" spans="1:6" hidden="1" x14ac:dyDescent="0.25">
      <c r="A124" s="39">
        <v>44075</v>
      </c>
      <c r="B124" s="40">
        <v>38777</v>
      </c>
      <c r="C124" s="41" t="s">
        <v>179</v>
      </c>
      <c r="D124" s="42" t="s">
        <v>180</v>
      </c>
      <c r="E124" s="42" t="s">
        <v>46</v>
      </c>
      <c r="F124" s="41" t="s">
        <v>161</v>
      </c>
    </row>
    <row r="125" spans="1:6" hidden="1" x14ac:dyDescent="0.25">
      <c r="A125" s="39">
        <v>44105</v>
      </c>
      <c r="B125" s="40">
        <v>40471</v>
      </c>
      <c r="C125" s="41" t="s">
        <v>181</v>
      </c>
      <c r="D125" s="42" t="s">
        <v>182</v>
      </c>
      <c r="E125" s="42" t="s">
        <v>183</v>
      </c>
      <c r="F125" s="41" t="s">
        <v>10</v>
      </c>
    </row>
    <row r="126" spans="1:6" hidden="1" x14ac:dyDescent="0.25">
      <c r="A126" s="39">
        <v>44136</v>
      </c>
      <c r="B126" s="40">
        <v>40511</v>
      </c>
      <c r="C126" s="41" t="s">
        <v>184</v>
      </c>
      <c r="D126" s="42" t="s">
        <v>185</v>
      </c>
      <c r="E126" s="42" t="s">
        <v>20</v>
      </c>
      <c r="F126" s="41" t="s">
        <v>161</v>
      </c>
    </row>
    <row r="127" spans="1:6" hidden="1" x14ac:dyDescent="0.25">
      <c r="A127" s="39">
        <v>44136</v>
      </c>
      <c r="B127" s="40">
        <v>38565</v>
      </c>
      <c r="C127" s="41" t="s">
        <v>186</v>
      </c>
      <c r="D127" s="42" t="s">
        <v>187</v>
      </c>
      <c r="E127" s="42" t="s">
        <v>188</v>
      </c>
      <c r="F127" s="41" t="s">
        <v>161</v>
      </c>
    </row>
    <row r="128" spans="1:6" hidden="1" x14ac:dyDescent="0.25">
      <c r="A128" s="39">
        <v>44166</v>
      </c>
      <c r="B128" s="40">
        <v>40492</v>
      </c>
      <c r="C128" s="41" t="s">
        <v>189</v>
      </c>
      <c r="D128" s="42" t="s">
        <v>190</v>
      </c>
      <c r="E128" s="42" t="s">
        <v>191</v>
      </c>
      <c r="F128" s="41" t="s">
        <v>161</v>
      </c>
    </row>
    <row r="129" spans="1:6" hidden="1" x14ac:dyDescent="0.25">
      <c r="A129" s="17">
        <v>44197</v>
      </c>
      <c r="B129" s="45">
        <v>31240</v>
      </c>
      <c r="C129" s="20" t="s">
        <v>192</v>
      </c>
      <c r="D129" s="44" t="s">
        <v>193</v>
      </c>
      <c r="E129" s="44" t="s">
        <v>191</v>
      </c>
      <c r="F129" s="20" t="s">
        <v>194</v>
      </c>
    </row>
    <row r="130" spans="1:6" hidden="1" x14ac:dyDescent="0.25">
      <c r="A130" s="17">
        <v>44287</v>
      </c>
      <c r="B130" s="37">
        <v>38618</v>
      </c>
      <c r="C130" s="20" t="s">
        <v>195</v>
      </c>
      <c r="D130" s="38" t="s">
        <v>196</v>
      </c>
      <c r="E130" s="38" t="s">
        <v>57</v>
      </c>
      <c r="F130" s="20" t="s">
        <v>161</v>
      </c>
    </row>
    <row r="131" spans="1:6" hidden="1" x14ac:dyDescent="0.25">
      <c r="A131" s="17">
        <v>44287</v>
      </c>
      <c r="B131" s="37">
        <v>38566</v>
      </c>
      <c r="C131" s="20" t="s">
        <v>197</v>
      </c>
      <c r="D131" s="38" t="s">
        <v>198</v>
      </c>
      <c r="E131" s="38" t="s">
        <v>57</v>
      </c>
      <c r="F131" s="20" t="s">
        <v>161</v>
      </c>
    </row>
    <row r="132" spans="1:6" hidden="1" x14ac:dyDescent="0.25">
      <c r="A132" s="17">
        <v>44317</v>
      </c>
      <c r="B132" s="45">
        <v>38618</v>
      </c>
      <c r="C132" s="20" t="s">
        <v>195</v>
      </c>
      <c r="D132" s="44" t="s">
        <v>196</v>
      </c>
      <c r="E132" s="44" t="s">
        <v>57</v>
      </c>
      <c r="F132" s="20" t="s">
        <v>161</v>
      </c>
    </row>
    <row r="133" spans="1:6" hidden="1" x14ac:dyDescent="0.25">
      <c r="A133" s="17">
        <v>44317</v>
      </c>
      <c r="B133" s="45">
        <v>38566</v>
      </c>
      <c r="C133" s="20" t="s">
        <v>197</v>
      </c>
      <c r="D133" s="44" t="s">
        <v>198</v>
      </c>
      <c r="E133" s="44" t="s">
        <v>46</v>
      </c>
      <c r="F133" s="20" t="s">
        <v>161</v>
      </c>
    </row>
    <row r="134" spans="1:6" hidden="1" x14ac:dyDescent="0.25">
      <c r="A134" s="17">
        <v>44317</v>
      </c>
      <c r="B134" s="45">
        <v>38758</v>
      </c>
      <c r="C134" s="20" t="s">
        <v>199</v>
      </c>
      <c r="D134" s="44" t="s">
        <v>200</v>
      </c>
      <c r="E134" s="44" t="s">
        <v>46</v>
      </c>
      <c r="F134" s="20" t="s">
        <v>17</v>
      </c>
    </row>
    <row r="135" spans="1:6" hidden="1" x14ac:dyDescent="0.25">
      <c r="A135" s="17">
        <v>44348</v>
      </c>
      <c r="B135" s="37">
        <v>30795</v>
      </c>
      <c r="C135" s="20" t="s">
        <v>201</v>
      </c>
      <c r="D135" s="38" t="s">
        <v>202</v>
      </c>
      <c r="E135" s="38" t="s">
        <v>43</v>
      </c>
      <c r="F135" s="20" t="s">
        <v>194</v>
      </c>
    </row>
    <row r="136" spans="1:6" hidden="1" x14ac:dyDescent="0.25">
      <c r="A136" s="17">
        <v>44378</v>
      </c>
      <c r="B136" s="45">
        <v>41064</v>
      </c>
      <c r="C136" s="20" t="s">
        <v>203</v>
      </c>
      <c r="D136" s="44" t="s">
        <v>204</v>
      </c>
      <c r="E136" s="44" t="s">
        <v>16</v>
      </c>
      <c r="F136" s="20" t="s">
        <v>161</v>
      </c>
    </row>
    <row r="137" spans="1:6" hidden="1" x14ac:dyDescent="0.25">
      <c r="A137" s="17">
        <v>44378</v>
      </c>
      <c r="B137" s="45">
        <v>30701</v>
      </c>
      <c r="C137" s="20" t="s">
        <v>205</v>
      </c>
      <c r="D137" s="44" t="s">
        <v>206</v>
      </c>
      <c r="E137" s="44" t="s">
        <v>28</v>
      </c>
      <c r="F137" s="20" t="s">
        <v>194</v>
      </c>
    </row>
    <row r="138" spans="1:6" hidden="1" x14ac:dyDescent="0.25">
      <c r="A138" s="17">
        <v>44409</v>
      </c>
      <c r="B138" s="45">
        <v>38772</v>
      </c>
      <c r="C138" s="20" t="s">
        <v>207</v>
      </c>
      <c r="D138" s="44" t="s">
        <v>208</v>
      </c>
      <c r="E138" s="44" t="s">
        <v>9</v>
      </c>
      <c r="F138" s="20" t="s">
        <v>10</v>
      </c>
    </row>
    <row r="139" spans="1:6" hidden="1" x14ac:dyDescent="0.25">
      <c r="A139" s="17">
        <v>44409</v>
      </c>
      <c r="B139" s="45">
        <v>40469</v>
      </c>
      <c r="C139" s="20" t="s">
        <v>209</v>
      </c>
      <c r="D139" s="44" t="s">
        <v>210</v>
      </c>
      <c r="E139" s="44" t="s">
        <v>9</v>
      </c>
      <c r="F139" s="20" t="s">
        <v>10</v>
      </c>
    </row>
    <row r="140" spans="1:6" hidden="1" x14ac:dyDescent="0.25">
      <c r="A140" s="17">
        <v>44409</v>
      </c>
      <c r="B140" s="45">
        <v>33800</v>
      </c>
      <c r="C140" s="20" t="s">
        <v>211</v>
      </c>
      <c r="D140" s="44" t="s">
        <v>212</v>
      </c>
      <c r="E140" s="44" t="s">
        <v>57</v>
      </c>
      <c r="F140" s="20" t="s">
        <v>194</v>
      </c>
    </row>
    <row r="141" spans="1:6" hidden="1" x14ac:dyDescent="0.25">
      <c r="A141" s="17">
        <v>44409</v>
      </c>
      <c r="B141" s="45">
        <v>34453</v>
      </c>
      <c r="C141" s="20" t="s">
        <v>213</v>
      </c>
      <c r="D141" s="44" t="s">
        <v>214</v>
      </c>
      <c r="E141" s="44" t="s">
        <v>57</v>
      </c>
      <c r="F141" s="20" t="s">
        <v>194</v>
      </c>
    </row>
    <row r="142" spans="1:6" hidden="1" x14ac:dyDescent="0.25">
      <c r="A142" s="17">
        <v>44409</v>
      </c>
      <c r="B142" s="45">
        <v>38778</v>
      </c>
      <c r="C142" s="20" t="s">
        <v>215</v>
      </c>
      <c r="D142" s="44" t="s">
        <v>216</v>
      </c>
      <c r="E142" s="44" t="s">
        <v>9</v>
      </c>
      <c r="F142" s="20" t="s">
        <v>194</v>
      </c>
    </row>
    <row r="143" spans="1:6" hidden="1" x14ac:dyDescent="0.25">
      <c r="A143" s="17">
        <v>44440</v>
      </c>
      <c r="B143" s="37">
        <v>38610</v>
      </c>
      <c r="C143" s="20" t="s">
        <v>217</v>
      </c>
      <c r="D143" s="38" t="s">
        <v>218</v>
      </c>
      <c r="E143" s="38" t="s">
        <v>57</v>
      </c>
      <c r="F143" s="20" t="s">
        <v>194</v>
      </c>
    </row>
    <row r="144" spans="1:6" hidden="1" x14ac:dyDescent="0.25">
      <c r="A144" s="17">
        <v>44440</v>
      </c>
      <c r="B144" s="37">
        <v>31458</v>
      </c>
      <c r="C144" s="20" t="s">
        <v>219</v>
      </c>
      <c r="D144" s="38" t="s">
        <v>220</v>
      </c>
      <c r="E144" s="38" t="s">
        <v>46</v>
      </c>
      <c r="F144" s="20" t="s">
        <v>161</v>
      </c>
    </row>
    <row r="145" spans="1:6" hidden="1" x14ac:dyDescent="0.25">
      <c r="A145" s="17">
        <v>44440</v>
      </c>
      <c r="B145" s="37">
        <v>43952</v>
      </c>
      <c r="C145" s="20" t="s">
        <v>221</v>
      </c>
      <c r="D145" s="38" t="s">
        <v>222</v>
      </c>
      <c r="E145" s="38" t="s">
        <v>46</v>
      </c>
      <c r="F145" s="20" t="s">
        <v>17</v>
      </c>
    </row>
    <row r="146" spans="1:6" hidden="1" x14ac:dyDescent="0.25">
      <c r="A146" s="39">
        <v>44470</v>
      </c>
      <c r="B146" s="40">
        <v>34449</v>
      </c>
      <c r="C146" s="41" t="s">
        <v>223</v>
      </c>
      <c r="D146" s="42" t="s">
        <v>224</v>
      </c>
      <c r="E146" s="42" t="s">
        <v>57</v>
      </c>
      <c r="F146" s="41" t="s">
        <v>17</v>
      </c>
    </row>
    <row r="147" spans="1:6" hidden="1" x14ac:dyDescent="0.25">
      <c r="A147" s="39">
        <v>44470</v>
      </c>
      <c r="B147" s="40">
        <v>29181</v>
      </c>
      <c r="C147" s="41" t="s">
        <v>225</v>
      </c>
      <c r="D147" s="42" t="s">
        <v>226</v>
      </c>
      <c r="E147" s="42" t="s">
        <v>227</v>
      </c>
      <c r="F147" s="41" t="s">
        <v>194</v>
      </c>
    </row>
    <row r="148" spans="1:6" hidden="1" x14ac:dyDescent="0.25">
      <c r="A148" s="39">
        <v>44470</v>
      </c>
      <c r="B148" s="40">
        <v>33802</v>
      </c>
      <c r="C148" s="41" t="s">
        <v>228</v>
      </c>
      <c r="D148" s="42" t="s">
        <v>229</v>
      </c>
      <c r="E148" s="42" t="s">
        <v>46</v>
      </c>
      <c r="F148" s="41" t="s">
        <v>194</v>
      </c>
    </row>
    <row r="149" spans="1:6" x14ac:dyDescent="0.25">
      <c r="F149"/>
    </row>
    <row r="150" spans="1:6" x14ac:dyDescent="0.25">
      <c r="F150"/>
    </row>
    <row r="151" spans="1:6" x14ac:dyDescent="0.25">
      <c r="E151" s="50"/>
      <c r="F151"/>
    </row>
    <row r="152" spans="1:6" x14ac:dyDescent="0.25">
      <c r="E152" s="51"/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2023-01-04T19:00:39Z</cp:lastPrinted>
  <dcterms:created xsi:type="dcterms:W3CDTF">2022-01-25T14:07:28Z</dcterms:created>
  <dcterms:modified xsi:type="dcterms:W3CDTF">2023-01-04T19:00:43Z</dcterms:modified>
  <cp:contentStatus/>
</cp:coreProperties>
</file>