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estão de Pessoas\DEPARTAMENTO PESSOAL\TRANSPARÊNCIA\TRANSPARÊNCIA\ARQUIVOS\HMI\2019\DEVOLVIDOS\"/>
    </mc:Choice>
  </mc:AlternateContent>
  <bookViews>
    <workbookView xWindow="0" yWindow="0" windowWidth="20490" windowHeight="7155"/>
  </bookViews>
  <sheets>
    <sheet name="Devolvid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5" i="1" l="1"/>
  <c r="B115" i="1"/>
  <c r="E114" i="1"/>
  <c r="B114" i="1"/>
  <c r="E113" i="1"/>
  <c r="B113" i="1"/>
  <c r="E112" i="1"/>
  <c r="B112" i="1"/>
  <c r="E111" i="1"/>
  <c r="B111" i="1"/>
  <c r="E110" i="1"/>
  <c r="B110" i="1"/>
  <c r="E108" i="1"/>
  <c r="B108" i="1"/>
  <c r="E107" i="1"/>
  <c r="B107" i="1"/>
  <c r="E106" i="1"/>
  <c r="B106" i="1"/>
  <c r="E105" i="1"/>
  <c r="B105" i="1"/>
  <c r="E104" i="1"/>
  <c r="B104" i="1"/>
  <c r="E103" i="1"/>
  <c r="B103" i="1"/>
  <c r="E102" i="1"/>
  <c r="B102" i="1"/>
  <c r="E101" i="1"/>
  <c r="B101" i="1"/>
  <c r="E100" i="1"/>
  <c r="B100" i="1"/>
  <c r="E99" i="1"/>
  <c r="B99" i="1"/>
  <c r="E98" i="1"/>
  <c r="B98" i="1"/>
  <c r="E97" i="1"/>
  <c r="B97" i="1"/>
  <c r="E96" i="1"/>
  <c r="B96" i="1"/>
  <c r="E95" i="1"/>
  <c r="B95" i="1"/>
  <c r="E94" i="1"/>
  <c r="B94" i="1"/>
  <c r="E93" i="1"/>
  <c r="B93" i="1"/>
  <c r="E92" i="1"/>
  <c r="B92" i="1"/>
  <c r="E91" i="1"/>
  <c r="B91" i="1"/>
  <c r="E90" i="1"/>
  <c r="B90" i="1"/>
  <c r="E89" i="1"/>
  <c r="B89" i="1"/>
  <c r="E88" i="1"/>
  <c r="B88" i="1"/>
  <c r="E87" i="1"/>
  <c r="B87" i="1"/>
  <c r="E86" i="1"/>
  <c r="B86" i="1"/>
  <c r="E85" i="1"/>
  <c r="B85" i="1"/>
  <c r="E84" i="1"/>
  <c r="B84" i="1"/>
  <c r="E83" i="1"/>
  <c r="B83" i="1"/>
  <c r="E82" i="1"/>
  <c r="B82" i="1"/>
</calcChain>
</file>

<file path=xl/sharedStrings.xml><?xml version="1.0" encoding="utf-8"?>
<sst xmlns="http://schemas.openxmlformats.org/spreadsheetml/2006/main" count="400" uniqueCount="192">
  <si>
    <t>RELAÇÃO MENSAL DOS SERVIDORES DEVOLVIDOS</t>
  </si>
  <si>
    <t>Mês</t>
  </si>
  <si>
    <t>Admissão</t>
  </si>
  <si>
    <t>Servidor</t>
  </si>
  <si>
    <t>CPF</t>
  </si>
  <si>
    <t>Cargo</t>
  </si>
  <si>
    <t>Motivo</t>
  </si>
  <si>
    <t>NILSON GOMES DE SOUZA</t>
  </si>
  <si>
    <t>Técnico em Enfermagem - 18.464</t>
  </si>
  <si>
    <t>REMOÇÃO</t>
  </si>
  <si>
    <t>JESANA MARA JUNQUEIRA E SOUZA</t>
  </si>
  <si>
    <t>Psicólogo - 18.464</t>
  </si>
  <si>
    <t>LUCIENE MARTINS DE FREITAS SILVA</t>
  </si>
  <si>
    <t>Auxiliar de Serviços Gerais - 18.464</t>
  </si>
  <si>
    <t>LICENÇA POR INTERESSE PARTICULAR</t>
  </si>
  <si>
    <t>ALEXANDRA NUNES DE ASSIS</t>
  </si>
  <si>
    <t>Fisioterapeuta - 18.464</t>
  </si>
  <si>
    <t>LETICIA ALVES DE ALMEIDA</t>
  </si>
  <si>
    <t>Farmacêutico-Bioquímico - 18.464</t>
  </si>
  <si>
    <t>ALINE COSTA</t>
  </si>
  <si>
    <t>ROSANE CRISTINE PIRES MOREIRA</t>
  </si>
  <si>
    <t>Enfermeiro - 18.464</t>
  </si>
  <si>
    <t>CILENE MARIA SILVERIO ARAUJO</t>
  </si>
  <si>
    <t>Assistente Social - 18.464</t>
  </si>
  <si>
    <t>IRIS FARIA DOS SANTOS</t>
  </si>
  <si>
    <t>EXONERAÇÃO</t>
  </si>
  <si>
    <t>LACINEA MILHOMEM GONCALVES</t>
  </si>
  <si>
    <t>   15/08/2005 </t>
  </si>
  <si>
    <t>ALEANDRA RIBEIRO DA SILVA GOMES</t>
  </si>
  <si>
    <t>Auxiliar de Enfermagem - QT - 18.464                                   </t>
  </si>
  <si>
    <t>JOSUE MARCELLO CAVALCANTE</t>
  </si>
  <si>
    <t>Assistente Técnico de Saúde - 18.464</t>
  </si>
  <si>
    <t>LUIZA EMYLCE PELA ROSADO</t>
  </si>
  <si>
    <t>Médico - 18.464</t>
  </si>
  <si>
    <t>APOSENTADORIA</t>
  </si>
  <si>
    <t>DORIVALDO FERREIRA DE OLIVEIRA</t>
  </si>
  <si>
    <t>Médico - M SAÚDE</t>
  </si>
  <si>
    <t>   30/01/2006 </t>
  </si>
  <si>
    <t>ELIANE OLIMPIO DE SOUZA ROCHA</t>
  </si>
  <si>
    <t>Médico - 18.464                                                                           </t>
  </si>
  <si>
    <t>GILMARA FERNANDES MOURA</t>
  </si>
  <si>
    <t>WANIA DE JESUS E SILVA</t>
  </si>
  <si>
    <t>Auxiliar de Enfermagem - QT - 18.464</t>
  </si>
  <si>
    <t>ELIZABETH SILVA RAIMUNDO</t>
  </si>
  <si>
    <t>LORENA TOALDO</t>
  </si>
  <si>
    <t>DANUZIA MUNIZ CAMELO</t>
  </si>
  <si>
    <t>EDIMAR SABINO DE SOUZA</t>
  </si>
  <si>
    <t>28/02/2012 </t>
  </si>
  <si>
    <t>ALIANE DA PAIXAO BORGES RIBEIRO</t>
  </si>
  <si>
    <t>Enfermeiro - 18.464                                                                    </t>
  </si>
  <si>
    <t>FERNANDO LUIZ DE SOUZA</t>
  </si>
  <si>
    <t>Auxiliar de Radiologia - QT - 18.464</t>
  </si>
  <si>
    <t>MAURO DE PAIVA GOMES</t>
  </si>
  <si>
    <t>Médico AS4 - 15.337</t>
  </si>
  <si>
    <t>MAÍSA SUELI DA SILVA MORAES</t>
  </si>
  <si>
    <t>MILENE TOYOMI KANNO</t>
  </si>
  <si>
    <t>AMANDA HIPÓLITO MENDES DE OLIVEIRA</t>
  </si>
  <si>
    <t>DIVANDIR LOURENCO DE SOUSA</t>
  </si>
  <si>
    <t>02/02/2007 </t>
  </si>
  <si>
    <t>DIRCE MIYUKI HARA</t>
  </si>
  <si>
    <t>Assistente de Gestão Administrativa - PCR - 17.098           </t>
  </si>
  <si>
    <t>CLAUDIO MANOEL DUTRA</t>
  </si>
  <si>
    <t>OLGA DE SOUZA GOMES</t>
  </si>
  <si>
    <t>VALDILEUZA SILVA DA ANUNCIACAO</t>
  </si>
  <si>
    <t>ELIZETE FELIPE DE MELO</t>
  </si>
  <si>
    <t>PAULO SERGIO PERES FONSECA</t>
  </si>
  <si>
    <t>Médico - M SAÚDE                                                                      </t>
  </si>
  <si>
    <t>ALMENI CASTRO COELHO</t>
  </si>
  <si>
    <t>ELZANI SOUZA FIGUEIRA</t>
  </si>
  <si>
    <t>CYNARA PORTO FERREIRA DOS SANTOS</t>
  </si>
  <si>
    <t>MARIANA MATIAS DE LIMA HOLDEFER</t>
  </si>
  <si>
    <t>LOURIVAL MENDES BUENO</t>
  </si>
  <si>
    <t>Médico AS4 - 15.337                                                                   </t>
  </si>
  <si>
    <t>DEUSINA GOMES DA LUZ</t>
  </si>
  <si>
    <t xml:space="preserve"> Técnico em Enfermagem - 18.464</t>
  </si>
  <si>
    <t>FERNANDO SANTOS CARDOSO</t>
  </si>
  <si>
    <t>WILE DE ABREU LEITE</t>
  </si>
  <si>
    <t>FERNANDA RODRIGUES SILVA RESENDE</t>
  </si>
  <si>
    <t>WESLAINY FERREIRA DE OLIVEIRA BORGES</t>
  </si>
  <si>
    <t>JULLIANA MEDEIROS DA FONSECA</t>
  </si>
  <si>
    <t>MARY ESTELA RODRIGUES</t>
  </si>
  <si>
    <t>DALVA GHAGAS DA CONCEICAO</t>
  </si>
  <si>
    <t>ILDA PEREIRA DA SILVA</t>
  </si>
  <si>
    <t>ADRIANA GONCALVES BRANQUINHO</t>
  </si>
  <si>
    <t>LUCENIA FERREIRA DE SOUZA</t>
  </si>
  <si>
    <t>RAIMUNDA CARDOSO DA CONCEICAO SOUZA</t>
  </si>
  <si>
    <t>  01/06/2008 </t>
  </si>
  <si>
    <t>LEONIDAS BUENO FERNANDES</t>
  </si>
  <si>
    <t>MARIA ZENEIDE DA SILVA</t>
  </si>
  <si>
    <t>ALEXANDRA PEREIRA DE OLIVEIRA</t>
  </si>
  <si>
    <t>NEWTON BATISTA DA COSTA</t>
  </si>
  <si>
    <t>GLAUCIMEIRE MARQUEZ FRANCO</t>
  </si>
  <si>
    <t>17/11/1987 </t>
  </si>
  <si>
    <t>ROSANGELA APARECIDA MARANGON</t>
  </si>
  <si>
    <t>Técnico em Higiene Dental - 18.464                                       </t>
  </si>
  <si>
    <t>LAZARA OLIMPIA DE SOUZA MORAES</t>
  </si>
  <si>
    <t>DILVA MARIA AMORIM DE OLIVEIRA</t>
  </si>
  <si>
    <t>HELIZANNETH TEIXEIRA DE SOUZA</t>
  </si>
  <si>
    <t>ANDREIA PEREIRA</t>
  </si>
  <si>
    <t>ZACARIAS CALIL HAMU</t>
  </si>
  <si>
    <t>AFASTAMENTO (CARGO ELETIVO)</t>
  </si>
  <si>
    <t>MARGARETH GOMES DE OLIVEIRA</t>
  </si>
  <si>
    <t>ZILDA MAURICIO QUINTINO OLIVERIO</t>
  </si>
  <si>
    <t>DORICA DE SOUZA LIMA MENDES</t>
  </si>
  <si>
    <t>MARCOS AUGUSTO DE SOUSA CHAGAS</t>
  </si>
  <si>
    <t>No perído em questão não ocorreu qualquer aposentadoria/exoneraçõ/remoção/licença ou devolução dos servidores cedidos à unidade.</t>
  </si>
  <si>
    <t>DEBBY BANDEIRA KOENOW</t>
  </si>
  <si>
    <t>Fonoaudiólogo - 18.464</t>
  </si>
  <si>
    <t>RONALDO CELESTINO DA SILVA JUNIOR</t>
  </si>
  <si>
    <t>NILDA MARIA DA COSTA CARVALHO</t>
  </si>
  <si>
    <t>TIAGO FERNANDO AIRES CORREA</t>
  </si>
  <si>
    <t>JEOVAIR DE OLIVEIRA ROCHA</t>
  </si>
  <si>
    <t>CLAUDIONIZIA FERREIRA SILVA BARROS</t>
  </si>
  <si>
    <t>JANINE OLIVEIRA DE PAULA</t>
  </si>
  <si>
    <t>MARCIO WANDERLEY DE CARVALHO</t>
  </si>
  <si>
    <t>ROSA AMELIA DE FATIMA BASTOS OLIVEIRA</t>
  </si>
  <si>
    <t>HIADES GODOI RODRIGUES DE OLIVEIRA</t>
  </si>
  <si>
    <t>ADALGISA COSTA MARANHAO</t>
  </si>
  <si>
    <t>DIVINO JOSE DA SILVA MORAES</t>
  </si>
  <si>
    <t>TAIS REGINA DE MORAIS ALVES ARAUJO</t>
  </si>
  <si>
    <t>ADRIANA LOPES ESTEVES</t>
  </si>
  <si>
    <t>LEIDIANE RODRIGUES DA SILVA CASTRO</t>
  </si>
  <si>
    <t>PEDRO VARGAS DE SOUZA</t>
  </si>
  <si>
    <t>CINARA DE PAULA GUIMARAES</t>
  </si>
  <si>
    <t>SUELENE AIRES FRANCA</t>
  </si>
  <si>
    <t>WILMA OLIVEIRA DA SILVA AMARAL</t>
  </si>
  <si>
    <t>ANA NERY FLORENTINO QUINTO</t>
  </si>
  <si>
    <t>KIONNE HALI SILVA SOBRINHO</t>
  </si>
  <si>
    <t>RAFAELA NOLETO DOS SANTOS</t>
  </si>
  <si>
    <t>RENATA SIMONE DOMINGOS MONTEIRO</t>
  </si>
  <si>
    <t>RENATA TEREZINHA BARBOSA PEREIRA</t>
  </si>
  <si>
    <t>VERA LUCIA DE LIMA MALTA</t>
  </si>
  <si>
    <t>LUDMILLA CAROLINA BEZERRA CAVALCANTE SABA</t>
  </si>
  <si>
    <t>DENISE BORGES DA SILVA</t>
  </si>
  <si>
    <t>SILVIA RODRIGUES ALVES SANTOS</t>
  </si>
  <si>
    <t>NADJEZDA WASSILIEVNA CHUC</t>
  </si>
  <si>
    <t>SUELY PEREIRA DE FARIA</t>
  </si>
  <si>
    <t>ROSANGELA MARIA SILVA</t>
  </si>
  <si>
    <t>MICHELE KAREN DOS SANTOS TINO</t>
  </si>
  <si>
    <t>REMOÇÃO PROVISÓRIA</t>
  </si>
  <si>
    <t>LUCIANA ROSA COSTA</t>
  </si>
  <si>
    <t>ELOIDE ROSA VENANCIA</t>
  </si>
  <si>
    <t>MARIA EVANGELISTA DE CARVALHO</t>
  </si>
  <si>
    <t>MARLENE SOARES FRANCA</t>
  </si>
  <si>
    <t>SIRLEI MIRANDA MATOS</t>
  </si>
  <si>
    <t>ALEXANDRA MARCIA CAETANO</t>
  </si>
  <si>
    <t>PSICOLOGO (A)</t>
  </si>
  <si>
    <t xml:space="preserve">REMOÇÃO </t>
  </si>
  <si>
    <t>GLEICE BORGES DE SOUSA</t>
  </si>
  <si>
    <t>MARCIA DE ASSIS ALVES DE LELLIS</t>
  </si>
  <si>
    <t>AUXILIAR DE ENFERMAGEM</t>
  </si>
  <si>
    <t>APOSENTADORIA POR INVALIDEZ</t>
  </si>
  <si>
    <t>MARIA ROSANA LUSTOSA DOS SANTOS</t>
  </si>
  <si>
    <t>CELIA MARIA DA SILVA</t>
  </si>
  <si>
    <t xml:space="preserve">Medico (a) </t>
  </si>
  <si>
    <t xml:space="preserve">APOSENTADORIA </t>
  </si>
  <si>
    <t>SIRLENE DOS SANTOS BASTOS</t>
  </si>
  <si>
    <t>MARIA DE NAZARE DA SILVA LEMES</t>
  </si>
  <si>
    <t>FALECIMENTO</t>
  </si>
  <si>
    <t>MARIANGELA SANTOS DE SOUZA</t>
  </si>
  <si>
    <t>WILLER VIANA DOS SANTOS</t>
  </si>
  <si>
    <t>TECNICO (A) EM RADIOLOGIA</t>
  </si>
  <si>
    <t>CAROLINNE BRITO DE ARAUJO</t>
  </si>
  <si>
    <t>TEREZINHA DE PAULA PERES</t>
  </si>
  <si>
    <t>Técnico em Radiologia - 18.464</t>
  </si>
  <si>
    <t>CRISTINA GONCALVES DOS SANTOS NASCIMENTO</t>
  </si>
  <si>
    <t xml:space="preserve">MEDICO (A) </t>
  </si>
  <si>
    <t>WALTER EUSTAQUIO RIBEIRO</t>
  </si>
  <si>
    <t>APOSETADORIA</t>
  </si>
  <si>
    <t>MARIA DE JESUS DA SILVA COSTA</t>
  </si>
  <si>
    <t>CESAR STONEWALL LUIZ DE FREITAS</t>
  </si>
  <si>
    <t>MAILZA ARAUJO COSTA RIOS</t>
  </si>
  <si>
    <t>CARMINA BATISTA SILVA</t>
  </si>
  <si>
    <t>POLLYANA MATOS BARBOZA</t>
  </si>
  <si>
    <t>JOSE ANTONIO DE ALMEIDA ALVES</t>
  </si>
  <si>
    <t>ANDREIA REZENDE AGUIAR MACHADO</t>
  </si>
  <si>
    <t>PAULA CRISTINA DE OLIVEIRA</t>
  </si>
  <si>
    <t>GERMELINA ALVES GUILHERMINA</t>
  </si>
  <si>
    <t>LUCIANA SIQUEIRA DO VALE SILVA</t>
  </si>
  <si>
    <t>SONIA ALVES DE FATIMA FERREIRA</t>
  </si>
  <si>
    <t>NEIDE SOUZA LIMA</t>
  </si>
  <si>
    <t>JOSE TAVARES DE MORAIS FILHO</t>
  </si>
  <si>
    <t>LUIZ MAURICIO DOS SANTOS</t>
  </si>
  <si>
    <t>ANA APARECIDA PIMENTA</t>
  </si>
  <si>
    <t>JOSE PORFIRIO DOS REIS</t>
  </si>
  <si>
    <t>Auxiliar Técnico de Saúde - QT - 18.464</t>
  </si>
  <si>
    <t>VERA MARIA CAETANO MENDES</t>
  </si>
  <si>
    <t>Atualizado por: Gabriel Felipe Moreira Bôvo</t>
  </si>
  <si>
    <t>***.698.177-**</t>
  </si>
  <si>
    <t>***.345.521-**</t>
  </si>
  <si>
    <t>***.513.421-**</t>
  </si>
  <si>
    <t>***.297.621-**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</si>
</sst>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R$&quot;\ * #,##0.00_);_(&quot;R$&quot;\ * \(#,##0.00\);_(&quot;R$&quot;\ 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theme="5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5"/>
      </left>
      <right/>
      <top/>
      <bottom/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/>
      <diagonal/>
    </border>
    <border>
      <left/>
      <right/>
      <top/>
      <bottom style="thin">
        <color theme="5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9">
    <xf numFmtId="0" fontId="0" fillId="0" borderId="0" xfId="0"/>
    <xf numFmtId="0" fontId="4" fillId="0" borderId="1" xfId="0" applyFont="1" applyBorder="1"/>
    <xf numFmtId="0" fontId="5" fillId="0" borderId="1" xfId="0" applyFont="1" applyBorder="1"/>
    <xf numFmtId="0" fontId="0" fillId="0" borderId="1" xfId="0" applyBorder="1"/>
    <xf numFmtId="0" fontId="3" fillId="0" borderId="0" xfId="0" applyFont="1"/>
    <xf numFmtId="0" fontId="6" fillId="0" borderId="0" xfId="0" applyFont="1" applyAlignment="1">
      <alignment wrapText="1"/>
    </xf>
    <xf numFmtId="0" fontId="2" fillId="2" borderId="2" xfId="0" applyFont="1" applyFill="1" applyBorder="1"/>
    <xf numFmtId="0" fontId="2" fillId="2" borderId="0" xfId="0" applyFont="1" applyFill="1" applyBorder="1"/>
    <xf numFmtId="17" fontId="0" fillId="0" borderId="0" xfId="0" applyNumberFormat="1" applyFill="1" applyBorder="1"/>
    <xf numFmtId="14" fontId="0" fillId="0" borderId="3" xfId="0" applyNumberFormat="1" applyFont="1" applyFill="1" applyBorder="1"/>
    <xf numFmtId="0" fontId="0" fillId="0" borderId="0" xfId="0" applyFill="1"/>
    <xf numFmtId="0" fontId="0" fillId="0" borderId="3" xfId="0" applyNumberFormat="1" applyFont="1" applyFill="1" applyBorder="1"/>
    <xf numFmtId="0" fontId="0" fillId="0" borderId="0" xfId="0" applyFill="1" applyBorder="1"/>
    <xf numFmtId="14" fontId="0" fillId="0" borderId="4" xfId="0" applyNumberFormat="1" applyFont="1" applyFill="1" applyBorder="1"/>
    <xf numFmtId="0" fontId="0" fillId="0" borderId="4" xfId="0" applyNumberFormat="1" applyFont="1" applyFill="1" applyBorder="1"/>
    <xf numFmtId="14" fontId="0" fillId="0" borderId="0" xfId="0" applyNumberFormat="1" applyFont="1" applyFill="1" applyBorder="1"/>
    <xf numFmtId="0" fontId="0" fillId="0" borderId="0" xfId="0" applyNumberFormat="1" applyFont="1" applyFill="1" applyBorder="1"/>
    <xf numFmtId="17" fontId="0" fillId="0" borderId="0" xfId="0" applyNumberFormat="1" applyBorder="1"/>
    <xf numFmtId="14" fontId="0" fillId="0" borderId="0" xfId="0" applyNumberFormat="1" applyFont="1" applyBorder="1"/>
    <xf numFmtId="0" fontId="0" fillId="0" borderId="0" xfId="0" applyNumberFormat="1" applyFont="1" applyBorder="1"/>
    <xf numFmtId="0" fontId="0" fillId="0" borderId="0" xfId="0" applyBorder="1"/>
    <xf numFmtId="14" fontId="0" fillId="0" borderId="3" xfId="0" applyNumberFormat="1" applyFont="1" applyBorder="1"/>
    <xf numFmtId="0" fontId="0" fillId="0" borderId="3" xfId="0" applyNumberFormat="1" applyFont="1" applyBorder="1"/>
    <xf numFmtId="14" fontId="0" fillId="0" borderId="3" xfId="0" applyNumberFormat="1" applyFont="1" applyBorder="1" applyAlignment="1">
      <alignment horizontal="right"/>
    </xf>
    <xf numFmtId="17" fontId="0" fillId="0" borderId="5" xfId="0" applyNumberFormat="1" applyBorder="1"/>
    <xf numFmtId="0" fontId="0" fillId="0" borderId="5" xfId="0" applyBorder="1"/>
    <xf numFmtId="14" fontId="0" fillId="0" borderId="5" xfId="0" applyNumberFormat="1" applyFont="1" applyFill="1" applyBorder="1" applyAlignment="1">
      <alignment horizontal="left"/>
    </xf>
    <xf numFmtId="0" fontId="0" fillId="0" borderId="5" xfId="0" applyNumberFormat="1" applyFont="1" applyFill="1" applyBorder="1"/>
    <xf numFmtId="14" fontId="0" fillId="0" borderId="3" xfId="0" applyNumberFormat="1" applyFont="1" applyBorder="1" applyAlignment="1">
      <alignment horizontal="left"/>
    </xf>
    <xf numFmtId="17" fontId="0" fillId="0" borderId="0" xfId="0" applyNumberFormat="1" applyAlignment="1">
      <alignment horizontal="left"/>
    </xf>
    <xf numFmtId="14" fontId="0" fillId="0" borderId="5" xfId="0" applyNumberFormat="1" applyFont="1" applyBorder="1" applyAlignment="1">
      <alignment horizontal="left"/>
    </xf>
    <xf numFmtId="0" fontId="0" fillId="0" borderId="5" xfId="0" applyNumberFormat="1" applyFont="1" applyBorder="1"/>
    <xf numFmtId="17" fontId="0" fillId="0" borderId="0" xfId="0" applyNumberFormat="1" applyFill="1" applyAlignment="1">
      <alignment horizontal="left"/>
    </xf>
    <xf numFmtId="14" fontId="0" fillId="0" borderId="3" xfId="0" applyNumberFormat="1" applyFont="1" applyFill="1" applyBorder="1" applyAlignment="1">
      <alignment horizontal="left"/>
    </xf>
    <xf numFmtId="14" fontId="0" fillId="0" borderId="3" xfId="0" applyNumberFormat="1" applyFont="1" applyFill="1" applyBorder="1" applyAlignment="1">
      <alignment horizontal="center"/>
    </xf>
    <xf numFmtId="17" fontId="0" fillId="0" borderId="0" xfId="0" applyNumberFormat="1" applyBorder="1" applyAlignment="1">
      <alignment horizontal="left"/>
    </xf>
    <xf numFmtId="14" fontId="0" fillId="0" borderId="3" xfId="0" applyNumberFormat="1" applyFont="1" applyBorder="1" applyAlignment="1">
      <alignment horizontal="center"/>
    </xf>
    <xf numFmtId="17" fontId="0" fillId="0" borderId="5" xfId="0" applyNumberFormat="1" applyBorder="1" applyAlignment="1">
      <alignment horizontal="left"/>
    </xf>
    <xf numFmtId="17" fontId="0" fillId="0" borderId="4" xfId="0" applyNumberFormat="1" applyBorder="1" applyAlignment="1">
      <alignment horizontal="left"/>
    </xf>
    <xf numFmtId="0" fontId="0" fillId="0" borderId="4" xfId="0" applyBorder="1"/>
    <xf numFmtId="14" fontId="0" fillId="0" borderId="5" xfId="0" applyNumberFormat="1" applyFont="1" applyBorder="1" applyAlignment="1">
      <alignment horizontal="center"/>
    </xf>
    <xf numFmtId="17" fontId="0" fillId="0" borderId="5" xfId="0" applyNumberFormat="1" applyFill="1" applyBorder="1"/>
    <xf numFmtId="0" fontId="0" fillId="0" borderId="5" xfId="0" applyFill="1" applyBorder="1"/>
    <xf numFmtId="17" fontId="0" fillId="0" borderId="4" xfId="0" applyNumberFormat="1" applyBorder="1"/>
    <xf numFmtId="17" fontId="0" fillId="0" borderId="0" xfId="0" applyNumberFormat="1"/>
    <xf numFmtId="0" fontId="0" fillId="0" borderId="0" xfId="0" applyNumberFormat="1" applyBorder="1"/>
    <xf numFmtId="17" fontId="0" fillId="0" borderId="0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0" xfId="0" applyNumberFormat="1"/>
    <xf numFmtId="0" fontId="0" fillId="0" borderId="3" xfId="0" applyNumberFormat="1" applyBorder="1"/>
    <xf numFmtId="14" fontId="0" fillId="0" borderId="3" xfId="0" applyNumberFormat="1" applyBorder="1"/>
    <xf numFmtId="0" fontId="0" fillId="0" borderId="5" xfId="0" applyNumberFormat="1" applyBorder="1"/>
    <xf numFmtId="14" fontId="0" fillId="0" borderId="5" xfId="0" applyNumberFormat="1" applyFont="1" applyFill="1" applyBorder="1"/>
    <xf numFmtId="0" fontId="0" fillId="0" borderId="4" xfId="0" applyNumberFormat="1" applyFont="1" applyBorder="1"/>
    <xf numFmtId="17" fontId="5" fillId="0" borderId="0" xfId="0" applyNumberFormat="1" applyFont="1" applyBorder="1"/>
    <xf numFmtId="14" fontId="5" fillId="0" borderId="4" xfId="0" applyNumberFormat="1" applyFont="1" applyBorder="1"/>
    <xf numFmtId="0" fontId="5" fillId="0" borderId="0" xfId="0" applyFont="1" applyBorder="1"/>
    <xf numFmtId="0" fontId="5" fillId="0" borderId="4" xfId="0" applyNumberFormat="1" applyFont="1" applyBorder="1"/>
    <xf numFmtId="0" fontId="5" fillId="0" borderId="4" xfId="0" applyNumberFormat="1" applyFont="1" applyBorder="1" applyAlignment="1">
      <alignment horizontal="center"/>
    </xf>
    <xf numFmtId="0" fontId="1" fillId="0" borderId="4" xfId="0" applyNumberFormat="1" applyFont="1" applyBorder="1"/>
    <xf numFmtId="14" fontId="1" fillId="0" borderId="4" xfId="0" applyNumberFormat="1" applyFont="1" applyBorder="1"/>
    <xf numFmtId="14" fontId="1" fillId="0" borderId="3" xfId="0" applyNumberFormat="1" applyFont="1" applyBorder="1"/>
    <xf numFmtId="14" fontId="5" fillId="0" borderId="3" xfId="0" applyNumberFormat="1" applyFont="1" applyBorder="1"/>
    <xf numFmtId="14" fontId="0" fillId="0" borderId="4" xfId="0" applyNumberFormat="1" applyFont="1" applyBorder="1"/>
    <xf numFmtId="0" fontId="0" fillId="0" borderId="0" xfId="0" applyAlignment="1">
      <alignment horizontal="right"/>
    </xf>
    <xf numFmtId="164" fontId="0" fillId="0" borderId="0" xfId="1" applyFont="1"/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6" fillId="0" borderId="0" xfId="0" applyFont="1" applyAlignment="1">
      <alignment wrapText="1"/>
    </xf>
  </cellXfs>
  <cellStyles count="2">
    <cellStyle name="Moeda" xfId="1" builtinId="4"/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border diagonalUp="0" diagonalDown="0">
        <left/>
        <right/>
        <top style="thin">
          <color theme="5"/>
        </top>
        <bottom style="thin">
          <color theme="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border diagonalUp="0" diagonalDown="0">
        <left/>
        <right/>
        <top style="thin">
          <color theme="5"/>
        </top>
        <bottom style="thin">
          <color theme="5"/>
        </bottom>
        <vertical/>
        <horizontal/>
      </border>
    </dxf>
    <dxf>
      <numFmt numFmtId="22" formatCode="mmm/yy"/>
    </dxf>
    <dxf>
      <border outline="0">
        <top style="thin">
          <color theme="5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5"/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4</xdr:col>
      <xdr:colOff>600075</xdr:colOff>
      <xdr:row>4</xdr:row>
      <xdr:rowOff>6103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E26C1F51-ADB6-41ED-B581-DE205864E8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0"/>
          <a:ext cx="6419850" cy="76810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a3" displayName="Tabela3" ref="A9:F148" totalsRowShown="0" headerRowDxfId="6" dataDxfId="5" tableBorderDxfId="4">
  <autoFilter ref="A9:F148">
    <filterColumn colId="0">
      <filters>
        <dateGroupItem year="2019" month="5" dateTimeGrouping="month"/>
      </filters>
    </filterColumn>
  </autoFilter>
  <sortState ref="A10:F76">
    <sortCondition ref="A9:A76"/>
  </sortState>
  <tableColumns count="6">
    <tableColumn id="1" name="Mês" dataDxfId="3"/>
    <tableColumn id="2" name="Admissão" dataDxfId="2"/>
    <tableColumn id="3" name="Servidor"/>
    <tableColumn id="7" name="CPF" dataDxfId="0"/>
    <tableColumn id="5" name="Cargo" dataDxfId="1"/>
    <tableColumn id="6" name="Motivo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2231"/>
  <sheetViews>
    <sheetView showGridLines="0" tabSelected="1" workbookViewId="0">
      <selection activeCell="C154" sqref="C154"/>
    </sheetView>
  </sheetViews>
  <sheetFormatPr defaultRowHeight="15" x14ac:dyDescent="0.25"/>
  <cols>
    <col min="1" max="1" width="12.140625" customWidth="1"/>
    <col min="2" max="2" width="15.7109375" bestFit="1" customWidth="1"/>
    <col min="3" max="3" width="38.7109375" customWidth="1"/>
    <col min="4" max="4" width="21.140625" customWidth="1"/>
    <col min="5" max="5" width="45" bestFit="1" customWidth="1"/>
    <col min="6" max="6" width="40.28515625" style="65" bestFit="1" customWidth="1"/>
  </cols>
  <sheetData>
    <row r="6" spans="1:7" ht="15.75" thickBot="1" x14ac:dyDescent="0.3">
      <c r="A6" s="1" t="s">
        <v>0</v>
      </c>
      <c r="B6" s="1"/>
      <c r="C6" s="2"/>
      <c r="D6" s="2"/>
      <c r="E6" s="2"/>
      <c r="F6" s="3"/>
    </row>
    <row r="7" spans="1:7" ht="3.4" customHeight="1" x14ac:dyDescent="0.25">
      <c r="A7" s="4"/>
      <c r="F7"/>
    </row>
    <row r="8" spans="1:7" x14ac:dyDescent="0.25">
      <c r="A8" s="68"/>
      <c r="B8" s="68"/>
      <c r="C8" s="68"/>
      <c r="D8" s="68"/>
      <c r="E8" s="68"/>
      <c r="F8" s="68"/>
      <c r="G8" s="5"/>
    </row>
    <row r="9" spans="1:7" x14ac:dyDescent="0.25">
      <c r="A9" s="6" t="s">
        <v>1</v>
      </c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</row>
    <row r="10" spans="1:7" hidden="1" x14ac:dyDescent="0.25">
      <c r="A10" s="8">
        <v>43101</v>
      </c>
      <c r="B10" s="9">
        <v>38565</v>
      </c>
      <c r="C10" s="10" t="s">
        <v>7</v>
      </c>
      <c r="D10" s="10"/>
      <c r="E10" s="11" t="s">
        <v>8</v>
      </c>
      <c r="F10" s="12" t="s">
        <v>9</v>
      </c>
    </row>
    <row r="11" spans="1:7" hidden="1" x14ac:dyDescent="0.25">
      <c r="A11" s="8">
        <v>43101</v>
      </c>
      <c r="B11" s="13">
        <v>37165</v>
      </c>
      <c r="C11" s="10" t="s">
        <v>10</v>
      </c>
      <c r="D11" s="10"/>
      <c r="E11" s="14" t="s">
        <v>11</v>
      </c>
      <c r="F11" s="12" t="s">
        <v>9</v>
      </c>
    </row>
    <row r="12" spans="1:7" hidden="1" x14ac:dyDescent="0.25">
      <c r="A12" s="8">
        <v>43101</v>
      </c>
      <c r="B12" s="15">
        <v>40429</v>
      </c>
      <c r="C12" s="10" t="s">
        <v>12</v>
      </c>
      <c r="D12" s="10"/>
      <c r="E12" s="16" t="s">
        <v>13</v>
      </c>
      <c r="F12" s="12" t="s">
        <v>14</v>
      </c>
    </row>
    <row r="13" spans="1:7" hidden="1" x14ac:dyDescent="0.25">
      <c r="A13" s="8">
        <v>43101</v>
      </c>
      <c r="B13" s="15">
        <v>37312</v>
      </c>
      <c r="C13" s="10" t="s">
        <v>15</v>
      </c>
      <c r="D13" s="10"/>
      <c r="E13" s="16" t="s">
        <v>16</v>
      </c>
      <c r="F13" s="12" t="s">
        <v>9</v>
      </c>
    </row>
    <row r="14" spans="1:7" hidden="1" x14ac:dyDescent="0.25">
      <c r="A14" s="8">
        <v>43101</v>
      </c>
      <c r="B14" s="15">
        <v>38551</v>
      </c>
      <c r="C14" s="10" t="s">
        <v>17</v>
      </c>
      <c r="D14" s="10"/>
      <c r="E14" s="16" t="s">
        <v>18</v>
      </c>
      <c r="F14" s="12" t="s">
        <v>9</v>
      </c>
    </row>
    <row r="15" spans="1:7" hidden="1" x14ac:dyDescent="0.25">
      <c r="A15" s="8">
        <v>43101</v>
      </c>
      <c r="B15" s="15">
        <v>38959</v>
      </c>
      <c r="C15" s="10" t="s">
        <v>19</v>
      </c>
      <c r="D15" s="10"/>
      <c r="E15" s="16" t="s">
        <v>8</v>
      </c>
      <c r="F15" s="12" t="s">
        <v>9</v>
      </c>
    </row>
    <row r="16" spans="1:7" hidden="1" x14ac:dyDescent="0.25">
      <c r="A16" s="17">
        <v>43101</v>
      </c>
      <c r="B16" s="18">
        <v>38565</v>
      </c>
      <c r="C16" t="s">
        <v>20</v>
      </c>
      <c r="E16" s="19" t="s">
        <v>21</v>
      </c>
      <c r="F16" s="20" t="s">
        <v>9</v>
      </c>
    </row>
    <row r="17" spans="1:6" hidden="1" x14ac:dyDescent="0.25">
      <c r="A17" s="17">
        <v>43101</v>
      </c>
      <c r="B17" s="18">
        <v>38761</v>
      </c>
      <c r="C17" t="s">
        <v>22</v>
      </c>
      <c r="E17" s="19" t="s">
        <v>23</v>
      </c>
      <c r="F17" s="20" t="s">
        <v>9</v>
      </c>
    </row>
    <row r="18" spans="1:6" hidden="1" x14ac:dyDescent="0.25">
      <c r="A18" s="17">
        <v>43101</v>
      </c>
      <c r="B18" s="21">
        <v>40495</v>
      </c>
      <c r="C18" t="s">
        <v>24</v>
      </c>
      <c r="E18" s="22" t="s">
        <v>8</v>
      </c>
      <c r="F18" s="20" t="s">
        <v>25</v>
      </c>
    </row>
    <row r="19" spans="1:6" hidden="1" x14ac:dyDescent="0.25">
      <c r="A19" s="17">
        <v>43101</v>
      </c>
      <c r="B19" s="21">
        <v>31457</v>
      </c>
      <c r="C19" t="s">
        <v>26</v>
      </c>
      <c r="E19" s="22" t="s">
        <v>23</v>
      </c>
      <c r="F19" s="20" t="s">
        <v>9</v>
      </c>
    </row>
    <row r="20" spans="1:6" hidden="1" x14ac:dyDescent="0.25">
      <c r="A20" s="17">
        <v>43101</v>
      </c>
      <c r="B20" s="23" t="s">
        <v>27</v>
      </c>
      <c r="C20" s="20" t="s">
        <v>28</v>
      </c>
      <c r="D20" s="20"/>
      <c r="E20" s="22" t="s">
        <v>29</v>
      </c>
      <c r="F20" s="20" t="s">
        <v>9</v>
      </c>
    </row>
    <row r="21" spans="1:6" s="10" customFormat="1" hidden="1" x14ac:dyDescent="0.25">
      <c r="A21" s="17">
        <v>43132</v>
      </c>
      <c r="B21" s="23">
        <v>40444</v>
      </c>
      <c r="C21" s="20" t="s">
        <v>30</v>
      </c>
      <c r="D21" s="20"/>
      <c r="E21" s="22" t="s">
        <v>31</v>
      </c>
      <c r="F21" s="20" t="s">
        <v>9</v>
      </c>
    </row>
    <row r="22" spans="1:6" s="10" customFormat="1" hidden="1" x14ac:dyDescent="0.25">
      <c r="A22" s="17">
        <v>43132</v>
      </c>
      <c r="B22" s="23">
        <v>31458</v>
      </c>
      <c r="C22" s="20" t="s">
        <v>32</v>
      </c>
      <c r="D22" s="20"/>
      <c r="E22" s="22" t="s">
        <v>33</v>
      </c>
      <c r="F22" s="20" t="s">
        <v>34</v>
      </c>
    </row>
    <row r="23" spans="1:6" s="10" customFormat="1" hidden="1" x14ac:dyDescent="0.25">
      <c r="A23" s="17">
        <v>43132</v>
      </c>
      <c r="B23" s="23">
        <v>39965</v>
      </c>
      <c r="C23" s="20" t="s">
        <v>35</v>
      </c>
      <c r="D23" s="20"/>
      <c r="E23" s="22" t="s">
        <v>36</v>
      </c>
      <c r="F23" s="20" t="s">
        <v>34</v>
      </c>
    </row>
    <row r="24" spans="1:6" hidden="1" x14ac:dyDescent="0.25">
      <c r="A24" s="24">
        <v>43132</v>
      </c>
      <c r="B24" s="23" t="s">
        <v>37</v>
      </c>
      <c r="C24" s="25" t="s">
        <v>38</v>
      </c>
      <c r="D24" s="25"/>
      <c r="E24" s="22" t="s">
        <v>39</v>
      </c>
      <c r="F24" s="25" t="s">
        <v>9</v>
      </c>
    </row>
    <row r="25" spans="1:6" hidden="1" x14ac:dyDescent="0.25">
      <c r="A25" s="8">
        <v>43160</v>
      </c>
      <c r="B25" s="26">
        <v>40444</v>
      </c>
      <c r="C25" s="12" t="s">
        <v>30</v>
      </c>
      <c r="D25" s="12"/>
      <c r="E25" s="27" t="s">
        <v>31</v>
      </c>
      <c r="F25" s="12" t="s">
        <v>9</v>
      </c>
    </row>
    <row r="26" spans="1:6" hidden="1" x14ac:dyDescent="0.25">
      <c r="A26" s="17">
        <v>43160</v>
      </c>
      <c r="B26" s="28">
        <v>40441</v>
      </c>
      <c r="C26" s="20" t="s">
        <v>40</v>
      </c>
      <c r="D26" s="20"/>
      <c r="E26" s="22" t="s">
        <v>8</v>
      </c>
      <c r="F26" s="20" t="s">
        <v>9</v>
      </c>
    </row>
    <row r="27" spans="1:6" hidden="1" x14ac:dyDescent="0.25">
      <c r="A27" s="17">
        <v>43160</v>
      </c>
      <c r="B27" s="28">
        <v>38565</v>
      </c>
      <c r="C27" s="20" t="s">
        <v>41</v>
      </c>
      <c r="D27" s="20"/>
      <c r="E27" s="22" t="s">
        <v>42</v>
      </c>
      <c r="F27" s="20" t="s">
        <v>9</v>
      </c>
    </row>
    <row r="28" spans="1:6" hidden="1" x14ac:dyDescent="0.25">
      <c r="A28" s="17">
        <v>43160</v>
      </c>
      <c r="B28" s="28">
        <v>37165</v>
      </c>
      <c r="C28" s="20" t="s">
        <v>43</v>
      </c>
      <c r="D28" s="20"/>
      <c r="E28" s="22" t="s">
        <v>42</v>
      </c>
      <c r="F28" s="20" t="s">
        <v>9</v>
      </c>
    </row>
    <row r="29" spans="1:6" hidden="1" x14ac:dyDescent="0.25">
      <c r="A29" s="17">
        <v>43160</v>
      </c>
      <c r="B29" s="28">
        <v>40441</v>
      </c>
      <c r="C29" s="20" t="s">
        <v>44</v>
      </c>
      <c r="D29" s="20"/>
      <c r="E29" s="22" t="s">
        <v>11</v>
      </c>
      <c r="F29" s="20" t="s">
        <v>9</v>
      </c>
    </row>
    <row r="30" spans="1:6" hidden="1" x14ac:dyDescent="0.25">
      <c r="A30" s="17">
        <v>43160</v>
      </c>
      <c r="B30" s="28">
        <v>33807</v>
      </c>
      <c r="C30" s="20" t="s">
        <v>45</v>
      </c>
      <c r="D30" s="20"/>
      <c r="E30" s="22" t="s">
        <v>33</v>
      </c>
      <c r="F30" s="20" t="s">
        <v>34</v>
      </c>
    </row>
    <row r="31" spans="1:6" hidden="1" x14ac:dyDescent="0.25">
      <c r="A31" s="17">
        <v>43160</v>
      </c>
      <c r="B31" s="28">
        <v>33800</v>
      </c>
      <c r="C31" s="20" t="s">
        <v>46</v>
      </c>
      <c r="D31" s="20"/>
      <c r="E31" s="22" t="s">
        <v>42</v>
      </c>
      <c r="F31" s="20" t="s">
        <v>34</v>
      </c>
    </row>
    <row r="32" spans="1:6" hidden="1" x14ac:dyDescent="0.25">
      <c r="A32" s="24">
        <v>43160</v>
      </c>
      <c r="B32" s="28" t="s">
        <v>47</v>
      </c>
      <c r="C32" s="25" t="s">
        <v>48</v>
      </c>
      <c r="D32" s="25"/>
      <c r="E32" s="22" t="s">
        <v>49</v>
      </c>
      <c r="F32" s="25" t="s">
        <v>9</v>
      </c>
    </row>
    <row r="33" spans="1:6" hidden="1" x14ac:dyDescent="0.25">
      <c r="A33" s="29">
        <v>43191</v>
      </c>
      <c r="B33" s="30">
        <v>38590</v>
      </c>
      <c r="C33" t="s">
        <v>50</v>
      </c>
      <c r="E33" s="31" t="s">
        <v>51</v>
      </c>
      <c r="F33" t="s">
        <v>9</v>
      </c>
    </row>
    <row r="34" spans="1:6" hidden="1" x14ac:dyDescent="0.25">
      <c r="A34" s="29">
        <v>43191</v>
      </c>
      <c r="B34" s="28">
        <v>31574</v>
      </c>
      <c r="C34" t="s">
        <v>52</v>
      </c>
      <c r="E34" s="22" t="s">
        <v>53</v>
      </c>
      <c r="F34" t="s">
        <v>34</v>
      </c>
    </row>
    <row r="35" spans="1:6" hidden="1" x14ac:dyDescent="0.25">
      <c r="A35" s="32">
        <v>43191</v>
      </c>
      <c r="B35" s="33"/>
      <c r="C35" s="10" t="s">
        <v>54</v>
      </c>
      <c r="D35" s="10"/>
      <c r="E35" s="11" t="s">
        <v>33</v>
      </c>
      <c r="F35" s="10" t="s">
        <v>34</v>
      </c>
    </row>
    <row r="36" spans="1:6" hidden="1" x14ac:dyDescent="0.25">
      <c r="A36" s="29">
        <v>43191</v>
      </c>
      <c r="B36" s="28">
        <v>37165</v>
      </c>
      <c r="C36" t="s">
        <v>55</v>
      </c>
      <c r="E36" s="22" t="s">
        <v>31</v>
      </c>
      <c r="F36" t="s">
        <v>9</v>
      </c>
    </row>
    <row r="37" spans="1:6" hidden="1" x14ac:dyDescent="0.25">
      <c r="A37" s="32">
        <v>43191</v>
      </c>
      <c r="B37" s="33">
        <v>40455</v>
      </c>
      <c r="C37" s="10" t="s">
        <v>56</v>
      </c>
      <c r="D37" s="10"/>
      <c r="E37" s="11" t="s">
        <v>11</v>
      </c>
      <c r="F37" s="10" t="s">
        <v>9</v>
      </c>
    </row>
    <row r="38" spans="1:6" hidden="1" x14ac:dyDescent="0.25">
      <c r="A38" s="32">
        <v>43191</v>
      </c>
      <c r="B38" s="33">
        <v>40602</v>
      </c>
      <c r="C38" s="10" t="s">
        <v>57</v>
      </c>
      <c r="D38" s="10"/>
      <c r="E38" s="11" t="s">
        <v>13</v>
      </c>
      <c r="F38" s="10" t="s">
        <v>9</v>
      </c>
    </row>
    <row r="39" spans="1:6" hidden="1" x14ac:dyDescent="0.25">
      <c r="A39" s="29">
        <v>43191</v>
      </c>
      <c r="B39" s="28" t="s">
        <v>58</v>
      </c>
      <c r="C39" t="s">
        <v>59</v>
      </c>
      <c r="E39" s="22" t="s">
        <v>60</v>
      </c>
      <c r="F39" t="s">
        <v>9</v>
      </c>
    </row>
    <row r="40" spans="1:6" hidden="1" x14ac:dyDescent="0.25">
      <c r="A40" s="32">
        <v>43221</v>
      </c>
      <c r="B40" s="34">
        <v>40540</v>
      </c>
      <c r="C40" s="10" t="s">
        <v>61</v>
      </c>
      <c r="D40" s="10"/>
      <c r="E40" s="11" t="s">
        <v>13</v>
      </c>
      <c r="F40" s="10" t="s">
        <v>9</v>
      </c>
    </row>
    <row r="41" spans="1:6" hidden="1" x14ac:dyDescent="0.25">
      <c r="A41" s="35">
        <v>43221</v>
      </c>
      <c r="B41" s="36">
        <v>30910</v>
      </c>
      <c r="C41" s="20" t="s">
        <v>62</v>
      </c>
      <c r="D41" s="20"/>
      <c r="E41" s="22" t="s">
        <v>13</v>
      </c>
      <c r="F41" s="20" t="s">
        <v>34</v>
      </c>
    </row>
    <row r="42" spans="1:6" hidden="1" x14ac:dyDescent="0.25">
      <c r="A42" s="32">
        <v>43221</v>
      </c>
      <c r="B42" s="34">
        <v>38959</v>
      </c>
      <c r="C42" s="10" t="s">
        <v>63</v>
      </c>
      <c r="D42" s="10"/>
      <c r="E42" s="11" t="s">
        <v>8</v>
      </c>
      <c r="F42" s="10" t="s">
        <v>14</v>
      </c>
    </row>
    <row r="43" spans="1:6" hidden="1" x14ac:dyDescent="0.25">
      <c r="A43" s="35">
        <v>43221</v>
      </c>
      <c r="B43" s="36">
        <v>40429</v>
      </c>
      <c r="C43" s="20" t="s">
        <v>64</v>
      </c>
      <c r="D43" s="20"/>
      <c r="E43" s="22" t="s">
        <v>8</v>
      </c>
      <c r="F43" s="20" t="s">
        <v>14</v>
      </c>
    </row>
    <row r="44" spans="1:6" hidden="1" x14ac:dyDescent="0.25">
      <c r="A44" s="37">
        <v>43221</v>
      </c>
      <c r="B44" s="36">
        <v>36708</v>
      </c>
      <c r="C44" s="25" t="s">
        <v>65</v>
      </c>
      <c r="D44" s="25"/>
      <c r="E44" s="22" t="s">
        <v>66</v>
      </c>
      <c r="F44" s="25" t="s">
        <v>34</v>
      </c>
    </row>
    <row r="45" spans="1:6" hidden="1" x14ac:dyDescent="0.25">
      <c r="A45" s="38">
        <v>43252</v>
      </c>
      <c r="B45" s="36">
        <v>38553</v>
      </c>
      <c r="C45" s="39" t="s">
        <v>67</v>
      </c>
      <c r="D45" s="39"/>
      <c r="E45" s="22" t="s">
        <v>42</v>
      </c>
      <c r="F45" s="39" t="s">
        <v>9</v>
      </c>
    </row>
    <row r="46" spans="1:6" hidden="1" x14ac:dyDescent="0.25">
      <c r="A46" s="35">
        <v>43252</v>
      </c>
      <c r="B46" s="36">
        <v>38959</v>
      </c>
      <c r="C46" s="20" t="s">
        <v>68</v>
      </c>
      <c r="D46" s="20"/>
      <c r="E46" s="22" t="s">
        <v>8</v>
      </c>
      <c r="F46" s="20" t="s">
        <v>9</v>
      </c>
    </row>
    <row r="47" spans="1:6" hidden="1" x14ac:dyDescent="0.25">
      <c r="A47" s="35">
        <v>43252</v>
      </c>
      <c r="B47" s="36">
        <v>40492</v>
      </c>
      <c r="C47" s="20" t="s">
        <v>69</v>
      </c>
      <c r="D47" s="20"/>
      <c r="E47" s="22" t="s">
        <v>33</v>
      </c>
      <c r="F47" s="20" t="s">
        <v>9</v>
      </c>
    </row>
    <row r="48" spans="1:6" hidden="1" x14ac:dyDescent="0.25">
      <c r="A48" s="35">
        <v>43252</v>
      </c>
      <c r="B48" s="36">
        <v>38565</v>
      </c>
      <c r="C48" s="20" t="s">
        <v>70</v>
      </c>
      <c r="D48" s="20"/>
      <c r="E48" s="22" t="s">
        <v>33</v>
      </c>
      <c r="F48" s="20" t="s">
        <v>9</v>
      </c>
    </row>
    <row r="49" spans="1:6" hidden="1" x14ac:dyDescent="0.25">
      <c r="A49" s="37">
        <v>43252</v>
      </c>
      <c r="B49" s="36">
        <v>38929</v>
      </c>
      <c r="C49" s="25" t="s">
        <v>71</v>
      </c>
      <c r="D49" s="25"/>
      <c r="E49" s="22" t="s">
        <v>72</v>
      </c>
      <c r="F49" s="25" t="s">
        <v>9</v>
      </c>
    </row>
    <row r="50" spans="1:6" hidden="1" x14ac:dyDescent="0.25">
      <c r="A50" s="35">
        <v>43282</v>
      </c>
      <c r="B50" s="40">
        <v>33801</v>
      </c>
      <c r="C50" t="s">
        <v>73</v>
      </c>
      <c r="E50" s="31" t="s">
        <v>74</v>
      </c>
      <c r="F50" s="20" t="s">
        <v>9</v>
      </c>
    </row>
    <row r="51" spans="1:6" hidden="1" x14ac:dyDescent="0.25">
      <c r="A51" s="35">
        <v>43282</v>
      </c>
      <c r="B51" s="36">
        <v>38565</v>
      </c>
      <c r="C51" t="s">
        <v>75</v>
      </c>
      <c r="E51" s="22" t="s">
        <v>33</v>
      </c>
      <c r="F51" s="20" t="s">
        <v>9</v>
      </c>
    </row>
    <row r="52" spans="1:6" hidden="1" x14ac:dyDescent="0.25">
      <c r="A52" s="35">
        <v>43313</v>
      </c>
      <c r="B52" s="36">
        <v>30539</v>
      </c>
      <c r="C52" s="20" t="s">
        <v>76</v>
      </c>
      <c r="D52" s="20"/>
      <c r="E52" s="22" t="s">
        <v>33</v>
      </c>
      <c r="F52" s="20" t="s">
        <v>9</v>
      </c>
    </row>
    <row r="53" spans="1:6" hidden="1" x14ac:dyDescent="0.25">
      <c r="A53" s="17">
        <v>43344</v>
      </c>
      <c r="B53" s="21">
        <v>38543</v>
      </c>
      <c r="C53" s="20" t="s">
        <v>77</v>
      </c>
      <c r="D53" s="20"/>
      <c r="E53" s="22" t="s">
        <v>16</v>
      </c>
      <c r="F53" s="20" t="s">
        <v>9</v>
      </c>
    </row>
    <row r="54" spans="1:6" hidden="1" x14ac:dyDescent="0.25">
      <c r="A54" s="8">
        <v>43344</v>
      </c>
      <c r="B54" s="9">
        <v>34423</v>
      </c>
      <c r="C54" s="12" t="s">
        <v>78</v>
      </c>
      <c r="D54" s="12"/>
      <c r="E54" s="11" t="s">
        <v>8</v>
      </c>
      <c r="F54" s="12" t="s">
        <v>9</v>
      </c>
    </row>
    <row r="55" spans="1:6" hidden="1" x14ac:dyDescent="0.25">
      <c r="A55" s="41">
        <v>43344</v>
      </c>
      <c r="B55" s="9">
        <v>40469</v>
      </c>
      <c r="C55" s="42" t="s">
        <v>79</v>
      </c>
      <c r="D55" s="42"/>
      <c r="E55" s="11" t="s">
        <v>31</v>
      </c>
      <c r="F55" s="42" t="s">
        <v>9</v>
      </c>
    </row>
    <row r="56" spans="1:6" hidden="1" x14ac:dyDescent="0.25">
      <c r="A56" s="43">
        <v>43374</v>
      </c>
      <c r="B56" s="36">
        <v>30705</v>
      </c>
      <c r="C56" s="39" t="s">
        <v>80</v>
      </c>
      <c r="D56" s="39"/>
      <c r="E56" s="22" t="s">
        <v>8</v>
      </c>
      <c r="F56" s="39" t="s">
        <v>14</v>
      </c>
    </row>
    <row r="57" spans="1:6" hidden="1" x14ac:dyDescent="0.25">
      <c r="A57" s="8">
        <v>43374</v>
      </c>
      <c r="B57" s="34">
        <v>38959</v>
      </c>
      <c r="C57" s="12" t="s">
        <v>81</v>
      </c>
      <c r="D57" s="12"/>
      <c r="E57" s="11" t="s">
        <v>8</v>
      </c>
      <c r="F57" s="12" t="s">
        <v>9</v>
      </c>
    </row>
    <row r="58" spans="1:6" hidden="1" x14ac:dyDescent="0.25">
      <c r="A58" s="17">
        <v>43374</v>
      </c>
      <c r="B58" s="36">
        <v>40535</v>
      </c>
      <c r="C58" s="20" t="s">
        <v>82</v>
      </c>
      <c r="D58" s="20"/>
      <c r="E58" s="22" t="s">
        <v>8</v>
      </c>
      <c r="F58" s="20" t="s">
        <v>25</v>
      </c>
    </row>
    <row r="59" spans="1:6" hidden="1" x14ac:dyDescent="0.25">
      <c r="A59" s="8">
        <v>43374</v>
      </c>
      <c r="B59" s="34">
        <v>40540</v>
      </c>
      <c r="C59" s="12" t="s">
        <v>83</v>
      </c>
      <c r="D59" s="12"/>
      <c r="E59" s="11" t="s">
        <v>13</v>
      </c>
      <c r="F59" s="12" t="s">
        <v>9</v>
      </c>
    </row>
    <row r="60" spans="1:6" hidden="1" x14ac:dyDescent="0.25">
      <c r="A60" s="17">
        <v>43374</v>
      </c>
      <c r="B60" s="36">
        <v>38620</v>
      </c>
      <c r="C60" s="20" t="s">
        <v>84</v>
      </c>
      <c r="D60" s="20"/>
      <c r="E60" s="22" t="s">
        <v>42</v>
      </c>
      <c r="F60" s="20" t="s">
        <v>14</v>
      </c>
    </row>
    <row r="61" spans="1:6" hidden="1" x14ac:dyDescent="0.25">
      <c r="A61" s="8">
        <v>43374</v>
      </c>
      <c r="B61" s="34">
        <v>34451</v>
      </c>
      <c r="C61" s="12" t="s">
        <v>85</v>
      </c>
      <c r="D61" s="12"/>
      <c r="E61" s="11" t="s">
        <v>42</v>
      </c>
      <c r="F61" s="12" t="s">
        <v>34</v>
      </c>
    </row>
    <row r="62" spans="1:6" hidden="1" x14ac:dyDescent="0.25">
      <c r="A62" s="24">
        <v>43374</v>
      </c>
      <c r="B62" s="36" t="s">
        <v>86</v>
      </c>
      <c r="C62" s="25" t="s">
        <v>87</v>
      </c>
      <c r="D62" s="25"/>
      <c r="E62" s="22" t="s">
        <v>66</v>
      </c>
      <c r="F62" s="25" t="s">
        <v>34</v>
      </c>
    </row>
    <row r="63" spans="1:6" hidden="1" x14ac:dyDescent="0.25">
      <c r="A63" s="43">
        <v>43405</v>
      </c>
      <c r="B63" s="36">
        <v>38384</v>
      </c>
      <c r="C63" s="39" t="s">
        <v>88</v>
      </c>
      <c r="D63" s="39"/>
      <c r="E63" s="22" t="s">
        <v>42</v>
      </c>
      <c r="F63" s="39" t="s">
        <v>14</v>
      </c>
    </row>
    <row r="64" spans="1:6" hidden="1" x14ac:dyDescent="0.25">
      <c r="A64" s="17">
        <v>43405</v>
      </c>
      <c r="B64" s="36">
        <v>40429</v>
      </c>
      <c r="C64" s="20" t="s">
        <v>89</v>
      </c>
      <c r="D64" s="20"/>
      <c r="E64" s="22" t="s">
        <v>13</v>
      </c>
      <c r="F64" s="20" t="s">
        <v>9</v>
      </c>
    </row>
    <row r="65" spans="1:6" hidden="1" x14ac:dyDescent="0.25">
      <c r="A65" s="17">
        <v>43405</v>
      </c>
      <c r="B65" s="36">
        <v>30788</v>
      </c>
      <c r="C65" s="20" t="s">
        <v>90</v>
      </c>
      <c r="D65" s="20"/>
      <c r="E65" s="22" t="s">
        <v>33</v>
      </c>
      <c r="F65" s="20" t="s">
        <v>34</v>
      </c>
    </row>
    <row r="66" spans="1:6" hidden="1" x14ac:dyDescent="0.25">
      <c r="A66" s="17">
        <v>43405</v>
      </c>
      <c r="B66" s="36">
        <v>31782</v>
      </c>
      <c r="C66" s="20" t="s">
        <v>91</v>
      </c>
      <c r="D66" s="20"/>
      <c r="E66" s="22" t="s">
        <v>33</v>
      </c>
      <c r="F66" s="20" t="s">
        <v>34</v>
      </c>
    </row>
    <row r="67" spans="1:6" hidden="1" x14ac:dyDescent="0.25">
      <c r="A67" s="24">
        <v>43405</v>
      </c>
      <c r="B67" s="36" t="s">
        <v>92</v>
      </c>
      <c r="C67" s="25" t="s">
        <v>93</v>
      </c>
      <c r="D67" s="25"/>
      <c r="E67" s="22" t="s">
        <v>94</v>
      </c>
      <c r="F67" s="25" t="s">
        <v>34</v>
      </c>
    </row>
    <row r="68" spans="1:6" hidden="1" x14ac:dyDescent="0.25">
      <c r="A68" s="35">
        <v>43435</v>
      </c>
      <c r="B68" s="40">
        <v>40429</v>
      </c>
      <c r="C68" s="20" t="s">
        <v>95</v>
      </c>
      <c r="D68" s="20"/>
      <c r="E68" s="31" t="s">
        <v>13</v>
      </c>
      <c r="F68" s="20" t="s">
        <v>25</v>
      </c>
    </row>
    <row r="69" spans="1:6" hidden="1" x14ac:dyDescent="0.25">
      <c r="A69" s="44">
        <v>43466</v>
      </c>
      <c r="B69" s="21">
        <v>34443</v>
      </c>
      <c r="C69" t="s">
        <v>96</v>
      </c>
      <c r="E69" s="22" t="s">
        <v>42</v>
      </c>
      <c r="F69" t="s">
        <v>34</v>
      </c>
    </row>
    <row r="70" spans="1:6" hidden="1" x14ac:dyDescent="0.25">
      <c r="A70" s="44">
        <v>43466</v>
      </c>
      <c r="B70" s="21">
        <v>40942</v>
      </c>
      <c r="C70" s="45" t="s">
        <v>97</v>
      </c>
      <c r="D70" s="45"/>
      <c r="E70" s="22" t="s">
        <v>42</v>
      </c>
      <c r="F70" s="20" t="s">
        <v>14</v>
      </c>
    </row>
    <row r="71" spans="1:6" hidden="1" x14ac:dyDescent="0.25">
      <c r="A71" s="46">
        <v>43497</v>
      </c>
      <c r="B71" s="47">
        <v>40893</v>
      </c>
      <c r="C71" s="48" t="s">
        <v>98</v>
      </c>
      <c r="D71" s="48"/>
      <c r="E71" s="49" t="s">
        <v>8</v>
      </c>
      <c r="F71" s="20" t="s">
        <v>9</v>
      </c>
    </row>
    <row r="72" spans="1:6" hidden="1" x14ac:dyDescent="0.25">
      <c r="A72" s="46">
        <v>43497</v>
      </c>
      <c r="B72" s="47">
        <v>31458</v>
      </c>
      <c r="C72" s="48" t="s">
        <v>99</v>
      </c>
      <c r="D72" s="48"/>
      <c r="E72" s="49" t="s">
        <v>33</v>
      </c>
      <c r="F72" s="20" t="s">
        <v>100</v>
      </c>
    </row>
    <row r="73" spans="1:6" hidden="1" x14ac:dyDescent="0.25">
      <c r="A73" s="17">
        <v>43525</v>
      </c>
      <c r="B73" s="50">
        <v>37165</v>
      </c>
      <c r="C73" s="45" t="s">
        <v>101</v>
      </c>
      <c r="D73" s="45"/>
      <c r="E73" s="49" t="s">
        <v>42</v>
      </c>
      <c r="F73" s="20" t="s">
        <v>9</v>
      </c>
    </row>
    <row r="74" spans="1:6" hidden="1" x14ac:dyDescent="0.25">
      <c r="A74" s="17">
        <v>43525</v>
      </c>
      <c r="B74" s="50">
        <v>37169</v>
      </c>
      <c r="C74" s="45" t="s">
        <v>102</v>
      </c>
      <c r="D74" s="45"/>
      <c r="E74" s="49" t="s">
        <v>42</v>
      </c>
      <c r="F74" s="20" t="s">
        <v>14</v>
      </c>
    </row>
    <row r="75" spans="1:6" hidden="1" x14ac:dyDescent="0.25">
      <c r="A75" s="17">
        <v>43525</v>
      </c>
      <c r="B75" s="50">
        <v>40470</v>
      </c>
      <c r="C75" s="45" t="s">
        <v>103</v>
      </c>
      <c r="D75" s="45"/>
      <c r="E75" s="49" t="s">
        <v>13</v>
      </c>
      <c r="F75" s="20" t="s">
        <v>9</v>
      </c>
    </row>
    <row r="76" spans="1:6" hidden="1" x14ac:dyDescent="0.25">
      <c r="A76" s="24">
        <v>43525</v>
      </c>
      <c r="B76" s="50">
        <v>40469</v>
      </c>
      <c r="C76" s="51" t="s">
        <v>104</v>
      </c>
      <c r="D76" s="51"/>
      <c r="E76" s="49" t="s">
        <v>8</v>
      </c>
      <c r="F76" s="25" t="s">
        <v>9</v>
      </c>
    </row>
    <row r="77" spans="1:6" hidden="1" x14ac:dyDescent="0.25">
      <c r="A77" s="17">
        <v>44256</v>
      </c>
      <c r="B77" s="18"/>
      <c r="C77" t="s">
        <v>105</v>
      </c>
      <c r="E77" s="19"/>
      <c r="F77" s="20"/>
    </row>
    <row r="78" spans="1:6" x14ac:dyDescent="0.25">
      <c r="A78" s="17">
        <v>43586</v>
      </c>
      <c r="B78" s="34">
        <v>37309</v>
      </c>
      <c r="C78" s="20" t="s">
        <v>106</v>
      </c>
      <c r="D78" s="20" t="s">
        <v>188</v>
      </c>
      <c r="E78" s="11" t="s">
        <v>107</v>
      </c>
      <c r="F78" s="20" t="s">
        <v>9</v>
      </c>
    </row>
    <row r="79" spans="1:6" x14ac:dyDescent="0.25">
      <c r="A79" s="17">
        <v>43586</v>
      </c>
      <c r="B79" s="34">
        <v>41038</v>
      </c>
      <c r="C79" s="20" t="s">
        <v>108</v>
      </c>
      <c r="D79" s="20" t="s">
        <v>189</v>
      </c>
      <c r="E79" s="11" t="s">
        <v>11</v>
      </c>
      <c r="F79" s="20" t="s">
        <v>9</v>
      </c>
    </row>
    <row r="80" spans="1:6" x14ac:dyDescent="0.25">
      <c r="A80" s="17">
        <v>43586</v>
      </c>
      <c r="B80" s="34">
        <v>38548</v>
      </c>
      <c r="C80" s="20" t="s">
        <v>109</v>
      </c>
      <c r="D80" s="20" t="s">
        <v>190</v>
      </c>
      <c r="E80" s="11" t="s">
        <v>8</v>
      </c>
      <c r="F80" s="20" t="s">
        <v>34</v>
      </c>
    </row>
    <row r="81" spans="1:6" x14ac:dyDescent="0.25">
      <c r="A81" s="24">
        <v>43586</v>
      </c>
      <c r="B81" s="34">
        <v>40452</v>
      </c>
      <c r="C81" s="25" t="s">
        <v>110</v>
      </c>
      <c r="D81" s="25" t="s">
        <v>191</v>
      </c>
      <c r="E81" s="11" t="s">
        <v>33</v>
      </c>
      <c r="F81" s="25" t="s">
        <v>25</v>
      </c>
    </row>
    <row r="82" spans="1:6" hidden="1" x14ac:dyDescent="0.25">
      <c r="A82" s="17">
        <v>43617</v>
      </c>
      <c r="B82" s="52" t="e">
        <f>VLOOKUP(Tabela3[[#This Row],[Servidor]],#REF!,2,0)</f>
        <v>#REF!</v>
      </c>
      <c r="C82" s="20" t="s">
        <v>111</v>
      </c>
      <c r="D82" s="20"/>
      <c r="E82" s="27" t="e">
        <f>VLOOKUP(Tabela3[[#This Row],[Servidor]],#REF!,4,0)</f>
        <v>#REF!</v>
      </c>
      <c r="F82" s="20" t="s">
        <v>9</v>
      </c>
    </row>
    <row r="83" spans="1:6" hidden="1" x14ac:dyDescent="0.25">
      <c r="A83" s="17">
        <v>43678</v>
      </c>
      <c r="B83" s="9" t="e">
        <f>VLOOKUP(Tabela3[[#This Row],[Servidor]],#REF!,2,0)</f>
        <v>#REF!</v>
      </c>
      <c r="C83" s="20" t="s">
        <v>112</v>
      </c>
      <c r="D83" s="20"/>
      <c r="E83" s="11" t="e">
        <f>VLOOKUP(Tabela3[[#This Row],[Servidor]],#REF!,4,0)</f>
        <v>#REF!</v>
      </c>
      <c r="F83" s="20" t="s">
        <v>34</v>
      </c>
    </row>
    <row r="84" spans="1:6" hidden="1" x14ac:dyDescent="0.25">
      <c r="A84" s="17">
        <v>43678</v>
      </c>
      <c r="B84" s="9" t="e">
        <f>VLOOKUP(Tabela3[[#This Row],[Servidor]],#REF!,2,0)</f>
        <v>#REF!</v>
      </c>
      <c r="C84" s="20" t="s">
        <v>113</v>
      </c>
      <c r="D84" s="20"/>
      <c r="E84" s="11" t="e">
        <f>VLOOKUP(Tabela3[[#This Row],[Servidor]],#REF!,4,0)</f>
        <v>#REF!</v>
      </c>
      <c r="F84" s="20" t="s">
        <v>14</v>
      </c>
    </row>
    <row r="85" spans="1:6" hidden="1" x14ac:dyDescent="0.25">
      <c r="A85" s="17">
        <v>43709</v>
      </c>
      <c r="B85" s="9" t="e">
        <f>VLOOKUP(Tabela3[[#This Row],[Servidor]],#REF!,2,0)</f>
        <v>#REF!</v>
      </c>
      <c r="C85" s="20" t="s">
        <v>114</v>
      </c>
      <c r="D85" s="20"/>
      <c r="E85" s="11" t="e">
        <f>VLOOKUP(Tabela3[[#This Row],[Servidor]],#REF!,4,0)</f>
        <v>#REF!</v>
      </c>
      <c r="F85" s="20" t="s">
        <v>9</v>
      </c>
    </row>
    <row r="86" spans="1:6" hidden="1" x14ac:dyDescent="0.25">
      <c r="A86" s="17">
        <v>43709</v>
      </c>
      <c r="B86" s="9" t="e">
        <f>VLOOKUP(Tabela3[[#This Row],[Servidor]],#REF!,2,0)</f>
        <v>#REF!</v>
      </c>
      <c r="C86" s="20" t="s">
        <v>115</v>
      </c>
      <c r="D86" s="20"/>
      <c r="E86" s="11" t="e">
        <f>VLOOKUP(Tabela3[[#This Row],[Servidor]],#REF!,4,0)</f>
        <v>#REF!</v>
      </c>
      <c r="F86" s="20" t="s">
        <v>34</v>
      </c>
    </row>
    <row r="87" spans="1:6" hidden="1" x14ac:dyDescent="0.25">
      <c r="A87" s="17">
        <v>43709</v>
      </c>
      <c r="B87" s="9" t="e">
        <f>VLOOKUP(Tabela3[[#This Row],[Servidor]],#REF!,2,0)</f>
        <v>#REF!</v>
      </c>
      <c r="C87" s="20" t="s">
        <v>116</v>
      </c>
      <c r="D87" s="20"/>
      <c r="E87" s="11" t="e">
        <f>VLOOKUP(Tabela3[[#This Row],[Servidor]],#REF!,4,0)</f>
        <v>#REF!</v>
      </c>
      <c r="F87" s="20" t="s">
        <v>34</v>
      </c>
    </row>
    <row r="88" spans="1:6" hidden="1" x14ac:dyDescent="0.25">
      <c r="A88" s="17">
        <v>43739</v>
      </c>
      <c r="B88" s="9" t="e">
        <f>VLOOKUP(Tabela3[[#This Row],[Servidor]],#REF!,2,0)</f>
        <v>#REF!</v>
      </c>
      <c r="C88" s="20" t="s">
        <v>117</v>
      </c>
      <c r="D88" s="20"/>
      <c r="E88" s="11" t="e">
        <f>VLOOKUP(Tabela3[[#This Row],[Servidor]],#REF!,4,0)</f>
        <v>#REF!</v>
      </c>
      <c r="F88" s="20" t="s">
        <v>9</v>
      </c>
    </row>
    <row r="89" spans="1:6" hidden="1" x14ac:dyDescent="0.25">
      <c r="A89" s="17">
        <v>43739</v>
      </c>
      <c r="B89" s="9" t="e">
        <f>VLOOKUP(Tabela3[[#This Row],[Servidor]],#REF!,2,0)</f>
        <v>#REF!</v>
      </c>
      <c r="C89" s="20" t="s">
        <v>118</v>
      </c>
      <c r="D89" s="20"/>
      <c r="E89" s="11" t="e">
        <f>VLOOKUP(Tabela3[[#This Row],[Servidor]],#REF!,4,0)</f>
        <v>#REF!</v>
      </c>
      <c r="F89" s="20" t="s">
        <v>9</v>
      </c>
    </row>
    <row r="90" spans="1:6" hidden="1" x14ac:dyDescent="0.25">
      <c r="A90" s="17">
        <v>43739</v>
      </c>
      <c r="B90" s="9" t="e">
        <f>VLOOKUP(Tabela3[[#This Row],[Servidor]],#REF!,2,0)</f>
        <v>#REF!</v>
      </c>
      <c r="C90" s="20" t="s">
        <v>119</v>
      </c>
      <c r="D90" s="20"/>
      <c r="E90" s="11" t="e">
        <f>VLOOKUP(Tabela3[[#This Row],[Servidor]],#REF!,4,0)</f>
        <v>#REF!</v>
      </c>
      <c r="F90" s="20" t="s">
        <v>9</v>
      </c>
    </row>
    <row r="91" spans="1:6" hidden="1" x14ac:dyDescent="0.25">
      <c r="A91" s="17">
        <v>43770</v>
      </c>
      <c r="B91" s="9" t="e">
        <f>VLOOKUP(Tabela3[[#This Row],[Servidor]],#REF!,2,0)</f>
        <v>#REF!</v>
      </c>
      <c r="C91" s="20" t="s">
        <v>120</v>
      </c>
      <c r="D91" s="20"/>
      <c r="E91" s="11" t="e">
        <f>VLOOKUP(Tabela3[[#This Row],[Servidor]],#REF!,4,0)</f>
        <v>#REF!</v>
      </c>
      <c r="F91" s="20" t="s">
        <v>14</v>
      </c>
    </row>
    <row r="92" spans="1:6" hidden="1" x14ac:dyDescent="0.25">
      <c r="A92" s="17">
        <v>43800</v>
      </c>
      <c r="B92" s="9" t="e">
        <f>VLOOKUP(Tabela3[[#This Row],[Servidor]],#REF!,2,0)</f>
        <v>#REF!</v>
      </c>
      <c r="C92" s="20" t="s">
        <v>121</v>
      </c>
      <c r="D92" s="20"/>
      <c r="E92" s="11" t="e">
        <f>VLOOKUP(Tabela3[[#This Row],[Servidor]],#REF!,4,0)</f>
        <v>#REF!</v>
      </c>
      <c r="F92" s="20" t="s">
        <v>9</v>
      </c>
    </row>
    <row r="93" spans="1:6" hidden="1" x14ac:dyDescent="0.25">
      <c r="A93" s="17">
        <v>43800</v>
      </c>
      <c r="B93" s="9" t="e">
        <f>VLOOKUP(Tabela3[[#This Row],[Servidor]],#REF!,2,0)</f>
        <v>#REF!</v>
      </c>
      <c r="C93" s="20" t="s">
        <v>122</v>
      </c>
      <c r="D93" s="20"/>
      <c r="E93" s="11" t="e">
        <f>VLOOKUP(Tabela3[[#This Row],[Servidor]],#REF!,4,0)</f>
        <v>#REF!</v>
      </c>
      <c r="F93" s="20" t="s">
        <v>34</v>
      </c>
    </row>
    <row r="94" spans="1:6" hidden="1" x14ac:dyDescent="0.25">
      <c r="A94" s="17">
        <v>43800</v>
      </c>
      <c r="B94" s="9" t="e">
        <f>VLOOKUP(Tabela3[[#This Row],[Servidor]],#REF!,2,0)</f>
        <v>#REF!</v>
      </c>
      <c r="C94" s="20" t="s">
        <v>123</v>
      </c>
      <c r="D94" s="20"/>
      <c r="E94" s="11" t="e">
        <f>VLOOKUP(Tabela3[[#This Row],[Servidor]],#REF!,4,0)</f>
        <v>#REF!</v>
      </c>
      <c r="F94" s="20" t="s">
        <v>25</v>
      </c>
    </row>
    <row r="95" spans="1:6" hidden="1" x14ac:dyDescent="0.25">
      <c r="A95" s="17">
        <v>43800</v>
      </c>
      <c r="B95" s="9" t="e">
        <f>VLOOKUP(Tabela3[[#This Row],[Servidor]],#REF!,2,0)</f>
        <v>#REF!</v>
      </c>
      <c r="C95" s="20" t="s">
        <v>124</v>
      </c>
      <c r="D95" s="20"/>
      <c r="E95" s="11" t="e">
        <f>VLOOKUP(Tabela3[[#This Row],[Servidor]],#REF!,4,0)</f>
        <v>#REF!</v>
      </c>
      <c r="F95" s="20" t="s">
        <v>25</v>
      </c>
    </row>
    <row r="96" spans="1:6" hidden="1" x14ac:dyDescent="0.25">
      <c r="A96" s="17">
        <v>43800</v>
      </c>
      <c r="B96" s="9" t="e">
        <f>VLOOKUP(Tabela3[[#This Row],[Servidor]],#REF!,2,0)</f>
        <v>#REF!</v>
      </c>
      <c r="C96" s="20" t="s">
        <v>125</v>
      </c>
      <c r="D96" s="20"/>
      <c r="E96" s="11" t="e">
        <f>VLOOKUP(Tabela3[[#This Row],[Servidor]],#REF!,4,0)</f>
        <v>#REF!</v>
      </c>
      <c r="F96" s="20" t="s">
        <v>9</v>
      </c>
    </row>
    <row r="97" spans="1:6" hidden="1" x14ac:dyDescent="0.25">
      <c r="A97" s="17">
        <v>43831</v>
      </c>
      <c r="B97" s="9" t="e">
        <f>VLOOKUP(Tabela3[[#This Row],[Servidor]],#REF!,2,0)</f>
        <v>#REF!</v>
      </c>
      <c r="C97" s="20" t="s">
        <v>126</v>
      </c>
      <c r="D97" s="20"/>
      <c r="E97" s="11" t="e">
        <f>VLOOKUP(Tabela3[[#This Row],[Servidor]],#REF!,4,0)</f>
        <v>#REF!</v>
      </c>
      <c r="F97" s="20" t="s">
        <v>9</v>
      </c>
    </row>
    <row r="98" spans="1:6" hidden="1" x14ac:dyDescent="0.25">
      <c r="A98" s="17">
        <v>43831</v>
      </c>
      <c r="B98" s="9" t="e">
        <f>VLOOKUP(Tabela3[[#This Row],[Servidor]],#REF!,2,0)</f>
        <v>#REF!</v>
      </c>
      <c r="C98" s="20" t="s">
        <v>127</v>
      </c>
      <c r="D98" s="20"/>
      <c r="E98" s="11" t="e">
        <f>VLOOKUP(Tabela3[[#This Row],[Servidor]],#REF!,4,0)</f>
        <v>#REF!</v>
      </c>
      <c r="F98" s="20" t="s">
        <v>9</v>
      </c>
    </row>
    <row r="99" spans="1:6" hidden="1" x14ac:dyDescent="0.25">
      <c r="A99" s="17">
        <v>43831</v>
      </c>
      <c r="B99" s="9" t="e">
        <f>VLOOKUP(Tabela3[[#This Row],[Servidor]],#REF!,2,0)</f>
        <v>#REF!</v>
      </c>
      <c r="C99" s="20" t="s">
        <v>128</v>
      </c>
      <c r="D99" s="20"/>
      <c r="E99" s="11" t="e">
        <f>VLOOKUP(Tabela3[[#This Row],[Servidor]],#REF!,4,0)</f>
        <v>#REF!</v>
      </c>
      <c r="F99" s="20" t="s">
        <v>9</v>
      </c>
    </row>
    <row r="100" spans="1:6" hidden="1" x14ac:dyDescent="0.25">
      <c r="A100" s="17">
        <v>43831</v>
      </c>
      <c r="B100" s="9" t="e">
        <f>VLOOKUP(Tabela3[[#This Row],[Servidor]],#REF!,2,0)</f>
        <v>#REF!</v>
      </c>
      <c r="C100" s="20" t="s">
        <v>129</v>
      </c>
      <c r="D100" s="20"/>
      <c r="E100" s="11" t="e">
        <f>VLOOKUP(Tabela3[[#This Row],[Servidor]],#REF!,4,0)</f>
        <v>#REF!</v>
      </c>
      <c r="F100" s="20" t="s">
        <v>9</v>
      </c>
    </row>
    <row r="101" spans="1:6" hidden="1" x14ac:dyDescent="0.25">
      <c r="A101" s="17">
        <v>43831</v>
      </c>
      <c r="B101" s="9" t="e">
        <f>VLOOKUP(Tabela3[[#This Row],[Servidor]],#REF!,2,0)</f>
        <v>#REF!</v>
      </c>
      <c r="C101" s="48" t="s">
        <v>130</v>
      </c>
      <c r="D101" s="48"/>
      <c r="E101" s="11" t="e">
        <f>VLOOKUP(Tabela3[[#This Row],[Servidor]],#REF!,4,0)</f>
        <v>#REF!</v>
      </c>
      <c r="F101" s="20" t="s">
        <v>9</v>
      </c>
    </row>
    <row r="102" spans="1:6" hidden="1" x14ac:dyDescent="0.25">
      <c r="A102" s="17">
        <v>43831</v>
      </c>
      <c r="B102" s="9" t="e">
        <f>VLOOKUP(Tabela3[[#This Row],[Servidor]],#REF!,2,0)</f>
        <v>#REF!</v>
      </c>
      <c r="C102" s="20" t="s">
        <v>131</v>
      </c>
      <c r="D102" s="20"/>
      <c r="E102" s="11" t="e">
        <f>VLOOKUP(Tabela3[[#This Row],[Servidor]],#REF!,4,0)</f>
        <v>#REF!</v>
      </c>
      <c r="F102" s="20" t="s">
        <v>9</v>
      </c>
    </row>
    <row r="103" spans="1:6" hidden="1" x14ac:dyDescent="0.25">
      <c r="A103" s="17">
        <v>43862</v>
      </c>
      <c r="B103" s="9" t="e">
        <f>VLOOKUP(Tabela3[[#This Row],[Servidor]],#REF!,2,0)</f>
        <v>#REF!</v>
      </c>
      <c r="C103" s="48" t="s">
        <v>132</v>
      </c>
      <c r="D103" s="48"/>
      <c r="E103" s="11" t="e">
        <f>VLOOKUP(Tabela3[[#This Row],[Servidor]],#REF!,4,0)</f>
        <v>#REF!</v>
      </c>
      <c r="F103" s="20" t="s">
        <v>9</v>
      </c>
    </row>
    <row r="104" spans="1:6" hidden="1" x14ac:dyDescent="0.25">
      <c r="A104" s="17">
        <v>43862</v>
      </c>
      <c r="B104" s="9" t="e">
        <f>VLOOKUP(Tabela3[[#This Row],[Servidor]],#REF!,2,0)</f>
        <v>#REF!</v>
      </c>
      <c r="C104" s="20" t="s">
        <v>133</v>
      </c>
      <c r="D104" s="20"/>
      <c r="E104" s="11" t="e">
        <f>VLOOKUP(Tabela3[[#This Row],[Servidor]],#REF!,4,0)</f>
        <v>#REF!</v>
      </c>
      <c r="F104" s="20" t="s">
        <v>9</v>
      </c>
    </row>
    <row r="105" spans="1:6" hidden="1" x14ac:dyDescent="0.25">
      <c r="A105" s="17">
        <v>43862</v>
      </c>
      <c r="B105" s="9" t="e">
        <f>VLOOKUP(Tabela3[[#This Row],[Servidor]],#REF!,2,0)</f>
        <v>#REF!</v>
      </c>
      <c r="C105" s="20" t="s">
        <v>134</v>
      </c>
      <c r="D105" s="20"/>
      <c r="E105" s="11" t="e">
        <f>VLOOKUP(Tabela3[[#This Row],[Servidor]],#REF!,4,0)</f>
        <v>#REF!</v>
      </c>
      <c r="F105" s="20" t="s">
        <v>9</v>
      </c>
    </row>
    <row r="106" spans="1:6" hidden="1" x14ac:dyDescent="0.25">
      <c r="A106" s="17">
        <v>43891</v>
      </c>
      <c r="B106" s="9" t="e">
        <f>VLOOKUP(Tabela3[[#This Row],[Servidor]],#REF!,2,0)</f>
        <v>#REF!</v>
      </c>
      <c r="C106" t="s">
        <v>135</v>
      </c>
      <c r="E106" s="11" t="e">
        <f>VLOOKUP(Tabela3[[#This Row],[Servidor]],#REF!,4,0)</f>
        <v>#REF!</v>
      </c>
      <c r="F106" t="s">
        <v>9</v>
      </c>
    </row>
    <row r="107" spans="1:6" hidden="1" x14ac:dyDescent="0.25">
      <c r="A107" s="17">
        <v>43891</v>
      </c>
      <c r="B107" s="9" t="e">
        <f>VLOOKUP(Tabela3[[#This Row],[Servidor]],#REF!,2,0)</f>
        <v>#REF!</v>
      </c>
      <c r="C107" t="s">
        <v>136</v>
      </c>
      <c r="E107" s="11" t="e">
        <f>VLOOKUP(Tabela3[[#This Row],[Servidor]],#REF!,4,0)</f>
        <v>#REF!</v>
      </c>
      <c r="F107" t="s">
        <v>9</v>
      </c>
    </row>
    <row r="108" spans="1:6" hidden="1" x14ac:dyDescent="0.25">
      <c r="A108" s="17">
        <v>43922</v>
      </c>
      <c r="B108" s="9" t="e">
        <f>VLOOKUP(Tabela3[[#This Row],[Servidor]],#REF!,2,0)</f>
        <v>#REF!</v>
      </c>
      <c r="C108" t="s">
        <v>137</v>
      </c>
      <c r="E108" s="11" t="e">
        <f>VLOOKUP(Tabela3[[#This Row],[Servidor]],#REF!,4,0)</f>
        <v>#REF!</v>
      </c>
      <c r="F108" t="s">
        <v>9</v>
      </c>
    </row>
    <row r="109" spans="1:6" hidden="1" x14ac:dyDescent="0.25">
      <c r="A109" s="17">
        <v>43922</v>
      </c>
      <c r="B109" s="9">
        <v>40429</v>
      </c>
      <c r="C109" t="s">
        <v>138</v>
      </c>
      <c r="E109" s="11" t="s">
        <v>33</v>
      </c>
      <c r="F109" t="s">
        <v>139</v>
      </c>
    </row>
    <row r="110" spans="1:6" hidden="1" x14ac:dyDescent="0.25">
      <c r="A110" s="17">
        <v>43952</v>
      </c>
      <c r="B110" s="9" t="e">
        <f>VLOOKUP(Tabela3[[#This Row],[Servidor]],#REF!,2,0)</f>
        <v>#REF!</v>
      </c>
      <c r="C110" s="20" t="s">
        <v>140</v>
      </c>
      <c r="D110" s="20"/>
      <c r="E110" s="11" t="e">
        <f>VLOOKUP(Tabela3[[#This Row],[Servidor]],#REF!,4,0)</f>
        <v>#REF!</v>
      </c>
      <c r="F110" t="s">
        <v>9</v>
      </c>
    </row>
    <row r="111" spans="1:6" hidden="1" x14ac:dyDescent="0.25">
      <c r="A111" s="17">
        <v>43952</v>
      </c>
      <c r="B111" s="9" t="e">
        <f>VLOOKUP(Tabela3[[#This Row],[Servidor]],#REF!,2,0)</f>
        <v>#REF!</v>
      </c>
      <c r="C111" s="20" t="s">
        <v>141</v>
      </c>
      <c r="D111" s="20"/>
      <c r="E111" s="11" t="e">
        <f>VLOOKUP(Tabela3[[#This Row],[Servidor]],#REF!,4,0)</f>
        <v>#REF!</v>
      </c>
      <c r="F111" t="s">
        <v>9</v>
      </c>
    </row>
    <row r="112" spans="1:6" hidden="1" x14ac:dyDescent="0.25">
      <c r="A112" s="17">
        <v>43952</v>
      </c>
      <c r="B112" s="9" t="e">
        <f>VLOOKUP(Tabela3[[#This Row],[Servidor]],#REF!,2,0)</f>
        <v>#REF!</v>
      </c>
      <c r="C112" s="20" t="s">
        <v>142</v>
      </c>
      <c r="D112" s="20"/>
      <c r="E112" s="11" t="e">
        <f>VLOOKUP(Tabela3[[#This Row],[Servidor]],#REF!,4,0)</f>
        <v>#REF!</v>
      </c>
      <c r="F112" t="s">
        <v>14</v>
      </c>
    </row>
    <row r="113" spans="1:6" hidden="1" x14ac:dyDescent="0.25">
      <c r="A113" s="17">
        <v>43952</v>
      </c>
      <c r="B113" s="9" t="e">
        <f>VLOOKUP(Tabela3[[#This Row],[Servidor]],#REF!,2,0)</f>
        <v>#REF!</v>
      </c>
      <c r="C113" s="20" t="s">
        <v>143</v>
      </c>
      <c r="D113" s="20"/>
      <c r="E113" s="11" t="e">
        <f>VLOOKUP(Tabela3[[#This Row],[Servidor]],#REF!,4,0)</f>
        <v>#REF!</v>
      </c>
      <c r="F113" t="s">
        <v>14</v>
      </c>
    </row>
    <row r="114" spans="1:6" hidden="1" x14ac:dyDescent="0.25">
      <c r="A114" s="17">
        <v>43983</v>
      </c>
      <c r="B114" s="9" t="e">
        <f>VLOOKUP(Tabela3[[#This Row],[Servidor]],#REF!,2,0)</f>
        <v>#REF!</v>
      </c>
      <c r="C114" s="20" t="s">
        <v>144</v>
      </c>
      <c r="D114" s="20"/>
      <c r="E114" s="11" t="e">
        <f>VLOOKUP(Tabela3[[#This Row],[Servidor]],#REF!,4,0)</f>
        <v>#REF!</v>
      </c>
      <c r="F114" t="s">
        <v>9</v>
      </c>
    </row>
    <row r="115" spans="1:6" hidden="1" x14ac:dyDescent="0.25">
      <c r="A115" s="17">
        <v>43983</v>
      </c>
      <c r="B115" s="9" t="e">
        <f>VLOOKUP(Tabela3[[#This Row],[Servidor]],#REF!,2,0)</f>
        <v>#REF!</v>
      </c>
      <c r="C115" s="20" t="s">
        <v>38</v>
      </c>
      <c r="D115" s="20"/>
      <c r="E115" s="11" t="e">
        <f>VLOOKUP(Tabela3[[#This Row],[Servidor]],#REF!,4,0)</f>
        <v>#REF!</v>
      </c>
      <c r="F115" t="s">
        <v>9</v>
      </c>
    </row>
    <row r="116" spans="1:6" hidden="1" x14ac:dyDescent="0.25">
      <c r="A116" s="54">
        <v>44013</v>
      </c>
      <c r="B116" s="55">
        <v>37307</v>
      </c>
      <c r="C116" s="56" t="s">
        <v>145</v>
      </c>
      <c r="D116" s="56"/>
      <c r="E116" s="58" t="s">
        <v>146</v>
      </c>
      <c r="F116" s="56" t="s">
        <v>147</v>
      </c>
    </row>
    <row r="117" spans="1:6" hidden="1" x14ac:dyDescent="0.25">
      <c r="A117" s="17">
        <v>44044</v>
      </c>
      <c r="B117" s="55">
        <v>30857</v>
      </c>
      <c r="C117" s="56" t="s">
        <v>148</v>
      </c>
      <c r="D117" s="56"/>
      <c r="E117" s="58" t="s">
        <v>146</v>
      </c>
      <c r="F117" s="56" t="s">
        <v>9</v>
      </c>
    </row>
    <row r="118" spans="1:6" hidden="1" x14ac:dyDescent="0.25">
      <c r="A118" s="17"/>
      <c r="B118" s="60">
        <v>38565</v>
      </c>
      <c r="C118" s="20" t="s">
        <v>149</v>
      </c>
      <c r="D118" s="20"/>
      <c r="E118" s="58" t="s">
        <v>150</v>
      </c>
      <c r="F118" s="56" t="s">
        <v>151</v>
      </c>
    </row>
    <row r="119" spans="1:6" hidden="1" x14ac:dyDescent="0.25">
      <c r="A119" s="17">
        <v>44044</v>
      </c>
      <c r="B119" s="61">
        <v>38565</v>
      </c>
      <c r="C119" s="56" t="s">
        <v>149</v>
      </c>
      <c r="D119" s="56"/>
      <c r="E119" s="58" t="s">
        <v>150</v>
      </c>
      <c r="F119" s="56" t="s">
        <v>34</v>
      </c>
    </row>
    <row r="120" spans="1:6" hidden="1" x14ac:dyDescent="0.25">
      <c r="A120" s="54">
        <v>44075</v>
      </c>
      <c r="B120" s="62">
        <v>40602</v>
      </c>
      <c r="C120" s="56" t="s">
        <v>152</v>
      </c>
      <c r="D120" s="56"/>
      <c r="E120" s="57" t="s">
        <v>8</v>
      </c>
      <c r="F120" s="56" t="s">
        <v>9</v>
      </c>
    </row>
    <row r="121" spans="1:6" hidden="1" x14ac:dyDescent="0.25">
      <c r="A121" s="54">
        <v>44075</v>
      </c>
      <c r="B121" s="55">
        <v>36111</v>
      </c>
      <c r="C121" s="56" t="s">
        <v>153</v>
      </c>
      <c r="D121" s="56"/>
      <c r="E121" s="57" t="s">
        <v>154</v>
      </c>
      <c r="F121" s="56" t="s">
        <v>155</v>
      </c>
    </row>
    <row r="122" spans="1:6" hidden="1" x14ac:dyDescent="0.25">
      <c r="A122" s="54">
        <v>44075</v>
      </c>
      <c r="B122" s="55">
        <v>31229</v>
      </c>
      <c r="C122" s="56" t="s">
        <v>156</v>
      </c>
      <c r="D122" s="56"/>
      <c r="E122" s="57" t="s">
        <v>23</v>
      </c>
      <c r="F122" s="56" t="s">
        <v>155</v>
      </c>
    </row>
    <row r="123" spans="1:6" hidden="1" x14ac:dyDescent="0.25">
      <c r="A123" s="54">
        <v>44075</v>
      </c>
      <c r="B123" s="55">
        <v>38959</v>
      </c>
      <c r="C123" s="56" t="s">
        <v>157</v>
      </c>
      <c r="D123" s="56"/>
      <c r="E123" s="57" t="s">
        <v>8</v>
      </c>
      <c r="F123" s="56" t="s">
        <v>158</v>
      </c>
    </row>
    <row r="124" spans="1:6" hidden="1" x14ac:dyDescent="0.25">
      <c r="A124" s="54">
        <v>44075</v>
      </c>
      <c r="B124" s="55">
        <v>38777</v>
      </c>
      <c r="C124" s="56" t="s">
        <v>159</v>
      </c>
      <c r="D124" s="56"/>
      <c r="E124" s="57" t="s">
        <v>33</v>
      </c>
      <c r="F124" s="56" t="s">
        <v>147</v>
      </c>
    </row>
    <row r="125" spans="1:6" hidden="1" x14ac:dyDescent="0.25">
      <c r="A125" s="54">
        <v>44105</v>
      </c>
      <c r="B125" s="55">
        <v>40471</v>
      </c>
      <c r="C125" s="56" t="s">
        <v>160</v>
      </c>
      <c r="D125" s="56"/>
      <c r="E125" s="57" t="s">
        <v>161</v>
      </c>
      <c r="F125" s="56" t="s">
        <v>9</v>
      </c>
    </row>
    <row r="126" spans="1:6" hidden="1" x14ac:dyDescent="0.25">
      <c r="A126" s="54">
        <v>44136</v>
      </c>
      <c r="B126" s="55">
        <v>40511</v>
      </c>
      <c r="C126" s="56" t="s">
        <v>162</v>
      </c>
      <c r="D126" s="56"/>
      <c r="E126" s="57" t="s">
        <v>16</v>
      </c>
      <c r="F126" s="56" t="s">
        <v>147</v>
      </c>
    </row>
    <row r="127" spans="1:6" hidden="1" x14ac:dyDescent="0.25">
      <c r="A127" s="54">
        <v>44136</v>
      </c>
      <c r="B127" s="55">
        <v>38565</v>
      </c>
      <c r="C127" s="56" t="s">
        <v>163</v>
      </c>
      <c r="D127" s="56"/>
      <c r="E127" s="57" t="s">
        <v>164</v>
      </c>
      <c r="F127" s="56" t="s">
        <v>147</v>
      </c>
    </row>
    <row r="128" spans="1:6" hidden="1" x14ac:dyDescent="0.25">
      <c r="A128" s="54">
        <v>44166</v>
      </c>
      <c r="B128" s="55">
        <v>40492</v>
      </c>
      <c r="C128" s="56" t="s">
        <v>165</v>
      </c>
      <c r="D128" s="56"/>
      <c r="E128" s="57" t="s">
        <v>166</v>
      </c>
      <c r="F128" s="56" t="s">
        <v>147</v>
      </c>
    </row>
    <row r="129" spans="1:6" hidden="1" x14ac:dyDescent="0.25">
      <c r="A129" s="17">
        <v>44197</v>
      </c>
      <c r="B129" s="60">
        <v>31240</v>
      </c>
      <c r="C129" s="20" t="s">
        <v>167</v>
      </c>
      <c r="D129" s="20"/>
      <c r="E129" s="59" t="s">
        <v>166</v>
      </c>
      <c r="F129" s="20" t="s">
        <v>168</v>
      </c>
    </row>
    <row r="130" spans="1:6" hidden="1" x14ac:dyDescent="0.25">
      <c r="A130" s="17">
        <v>44287</v>
      </c>
      <c r="B130" s="63">
        <v>38618</v>
      </c>
      <c r="C130" s="20" t="s">
        <v>169</v>
      </c>
      <c r="D130" s="20"/>
      <c r="E130" s="53" t="s">
        <v>42</v>
      </c>
      <c r="F130" s="20" t="s">
        <v>147</v>
      </c>
    </row>
    <row r="131" spans="1:6" hidden="1" x14ac:dyDescent="0.25">
      <c r="A131" s="17">
        <v>44287</v>
      </c>
      <c r="B131" s="63">
        <v>38566</v>
      </c>
      <c r="C131" s="20" t="s">
        <v>170</v>
      </c>
      <c r="D131" s="20"/>
      <c r="E131" s="53" t="s">
        <v>42</v>
      </c>
      <c r="F131" s="20" t="s">
        <v>147</v>
      </c>
    </row>
    <row r="132" spans="1:6" hidden="1" x14ac:dyDescent="0.25">
      <c r="A132" s="17">
        <v>44317</v>
      </c>
      <c r="B132" s="60">
        <v>38618</v>
      </c>
      <c r="C132" s="20" t="s">
        <v>169</v>
      </c>
      <c r="D132" s="20"/>
      <c r="E132" s="59" t="s">
        <v>42</v>
      </c>
      <c r="F132" s="20" t="s">
        <v>147</v>
      </c>
    </row>
    <row r="133" spans="1:6" hidden="1" x14ac:dyDescent="0.25">
      <c r="A133" s="17">
        <v>44317</v>
      </c>
      <c r="B133" s="60">
        <v>38566</v>
      </c>
      <c r="C133" s="20" t="s">
        <v>170</v>
      </c>
      <c r="D133" s="20"/>
      <c r="E133" s="59" t="s">
        <v>33</v>
      </c>
      <c r="F133" s="20" t="s">
        <v>147</v>
      </c>
    </row>
    <row r="134" spans="1:6" hidden="1" x14ac:dyDescent="0.25">
      <c r="A134" s="17">
        <v>44317</v>
      </c>
      <c r="B134" s="60">
        <v>38758</v>
      </c>
      <c r="C134" s="20" t="s">
        <v>171</v>
      </c>
      <c r="D134" s="20"/>
      <c r="E134" s="59" t="s">
        <v>33</v>
      </c>
      <c r="F134" s="20" t="s">
        <v>14</v>
      </c>
    </row>
    <row r="135" spans="1:6" hidden="1" x14ac:dyDescent="0.25">
      <c r="A135" s="17">
        <v>44348</v>
      </c>
      <c r="B135" s="63">
        <v>30795</v>
      </c>
      <c r="C135" s="20" t="s">
        <v>172</v>
      </c>
      <c r="D135" s="20"/>
      <c r="E135" s="53" t="s">
        <v>31</v>
      </c>
      <c r="F135" s="20" t="s">
        <v>168</v>
      </c>
    </row>
    <row r="136" spans="1:6" hidden="1" x14ac:dyDescent="0.25">
      <c r="A136" s="17">
        <v>44378</v>
      </c>
      <c r="B136" s="60">
        <v>41064</v>
      </c>
      <c r="C136" s="20" t="s">
        <v>173</v>
      </c>
      <c r="D136" s="20"/>
      <c r="E136" s="59" t="s">
        <v>13</v>
      </c>
      <c r="F136" s="20" t="s">
        <v>147</v>
      </c>
    </row>
    <row r="137" spans="1:6" hidden="1" x14ac:dyDescent="0.25">
      <c r="A137" s="17">
        <v>44378</v>
      </c>
      <c r="B137" s="60">
        <v>30701</v>
      </c>
      <c r="C137" s="20" t="s">
        <v>174</v>
      </c>
      <c r="D137" s="20"/>
      <c r="E137" s="59" t="s">
        <v>21</v>
      </c>
      <c r="F137" s="20" t="s">
        <v>168</v>
      </c>
    </row>
    <row r="138" spans="1:6" hidden="1" x14ac:dyDescent="0.25">
      <c r="A138" s="17">
        <v>44409</v>
      </c>
      <c r="B138" s="60">
        <v>38772</v>
      </c>
      <c r="C138" s="20" t="s">
        <v>175</v>
      </c>
      <c r="D138" s="20"/>
      <c r="E138" s="59" t="s">
        <v>8</v>
      </c>
      <c r="F138" s="20" t="s">
        <v>9</v>
      </c>
    </row>
    <row r="139" spans="1:6" hidden="1" x14ac:dyDescent="0.25">
      <c r="A139" s="17">
        <v>44409</v>
      </c>
      <c r="B139" s="60">
        <v>40469</v>
      </c>
      <c r="C139" s="20" t="s">
        <v>176</v>
      </c>
      <c r="D139" s="20"/>
      <c r="E139" s="59" t="s">
        <v>8</v>
      </c>
      <c r="F139" s="20" t="s">
        <v>9</v>
      </c>
    </row>
    <row r="140" spans="1:6" hidden="1" x14ac:dyDescent="0.25">
      <c r="A140" s="17">
        <v>44409</v>
      </c>
      <c r="B140" s="60">
        <v>33800</v>
      </c>
      <c r="C140" s="20" t="s">
        <v>177</v>
      </c>
      <c r="D140" s="20"/>
      <c r="E140" s="59" t="s">
        <v>42</v>
      </c>
      <c r="F140" s="20" t="s">
        <v>168</v>
      </c>
    </row>
    <row r="141" spans="1:6" hidden="1" x14ac:dyDescent="0.25">
      <c r="A141" s="17">
        <v>44409</v>
      </c>
      <c r="B141" s="60">
        <v>34453</v>
      </c>
      <c r="C141" s="20" t="s">
        <v>178</v>
      </c>
      <c r="D141" s="20"/>
      <c r="E141" s="59" t="s">
        <v>42</v>
      </c>
      <c r="F141" s="20" t="s">
        <v>168</v>
      </c>
    </row>
    <row r="142" spans="1:6" hidden="1" x14ac:dyDescent="0.25">
      <c r="A142" s="17">
        <v>44409</v>
      </c>
      <c r="B142" s="60">
        <v>38778</v>
      </c>
      <c r="C142" s="20" t="s">
        <v>179</v>
      </c>
      <c r="D142" s="20"/>
      <c r="E142" s="59" t="s">
        <v>8</v>
      </c>
      <c r="F142" s="20" t="s">
        <v>168</v>
      </c>
    </row>
    <row r="143" spans="1:6" hidden="1" x14ac:dyDescent="0.25">
      <c r="A143" s="17">
        <v>44440</v>
      </c>
      <c r="B143" s="63">
        <v>38610</v>
      </c>
      <c r="C143" s="20" t="s">
        <v>180</v>
      </c>
      <c r="D143" s="20"/>
      <c r="E143" s="53" t="s">
        <v>42</v>
      </c>
      <c r="F143" s="20" t="s">
        <v>168</v>
      </c>
    </row>
    <row r="144" spans="1:6" hidden="1" x14ac:dyDescent="0.25">
      <c r="A144" s="17">
        <v>44440</v>
      </c>
      <c r="B144" s="63">
        <v>31458</v>
      </c>
      <c r="C144" s="20" t="s">
        <v>181</v>
      </c>
      <c r="D144" s="20"/>
      <c r="E144" s="53" t="s">
        <v>33</v>
      </c>
      <c r="F144" s="20" t="s">
        <v>147</v>
      </c>
    </row>
    <row r="145" spans="1:6" hidden="1" x14ac:dyDescent="0.25">
      <c r="A145" s="17">
        <v>44440</v>
      </c>
      <c r="B145" s="63">
        <v>43952</v>
      </c>
      <c r="C145" s="20" t="s">
        <v>182</v>
      </c>
      <c r="D145" s="20"/>
      <c r="E145" s="53" t="s">
        <v>33</v>
      </c>
      <c r="F145" s="20" t="s">
        <v>14</v>
      </c>
    </row>
    <row r="146" spans="1:6" hidden="1" x14ac:dyDescent="0.25">
      <c r="A146" s="54">
        <v>44470</v>
      </c>
      <c r="B146" s="55">
        <v>34449</v>
      </c>
      <c r="C146" s="56" t="s">
        <v>183</v>
      </c>
      <c r="D146" s="56"/>
      <c r="E146" s="57" t="s">
        <v>42</v>
      </c>
      <c r="F146" s="56" t="s">
        <v>14</v>
      </c>
    </row>
    <row r="147" spans="1:6" hidden="1" x14ac:dyDescent="0.25">
      <c r="A147" s="54">
        <v>44470</v>
      </c>
      <c r="B147" s="55">
        <v>29181</v>
      </c>
      <c r="C147" s="56" t="s">
        <v>184</v>
      </c>
      <c r="D147" s="56"/>
      <c r="E147" s="57" t="s">
        <v>185</v>
      </c>
      <c r="F147" s="56" t="s">
        <v>168</v>
      </c>
    </row>
    <row r="148" spans="1:6" hidden="1" x14ac:dyDescent="0.25">
      <c r="A148" s="54">
        <v>44470</v>
      </c>
      <c r="B148" s="55">
        <v>33802</v>
      </c>
      <c r="C148" s="56" t="s">
        <v>186</v>
      </c>
      <c r="D148" s="56"/>
      <c r="E148" s="57" t="s">
        <v>33</v>
      </c>
      <c r="F148" s="56" t="s">
        <v>168</v>
      </c>
    </row>
    <row r="149" spans="1:6" x14ac:dyDescent="0.25">
      <c r="B149" s="64"/>
      <c r="F149"/>
    </row>
    <row r="150" spans="1:6" x14ac:dyDescent="0.25">
      <c r="F150"/>
    </row>
    <row r="151" spans="1:6" x14ac:dyDescent="0.25">
      <c r="E151" s="66" t="s">
        <v>187</v>
      </c>
      <c r="F151"/>
    </row>
    <row r="152" spans="1:6" x14ac:dyDescent="0.25">
      <c r="E152" s="67">
        <v>44588</v>
      </c>
      <c r="F152"/>
    </row>
    <row r="153" spans="1:6" x14ac:dyDescent="0.25">
      <c r="F153"/>
    </row>
    <row r="154" spans="1:6" x14ac:dyDescent="0.25">
      <c r="F154"/>
    </row>
    <row r="155" spans="1:6" x14ac:dyDescent="0.25">
      <c r="F155"/>
    </row>
    <row r="156" spans="1:6" x14ac:dyDescent="0.25">
      <c r="F156"/>
    </row>
    <row r="157" spans="1:6" x14ac:dyDescent="0.25">
      <c r="F157"/>
    </row>
    <row r="158" spans="1:6" x14ac:dyDescent="0.25">
      <c r="F158"/>
    </row>
    <row r="159" spans="1:6" x14ac:dyDescent="0.25">
      <c r="F159"/>
    </row>
    <row r="160" spans="1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  <row r="2124" spans="6:6" x14ac:dyDescent="0.25">
      <c r="F2124"/>
    </row>
    <row r="2125" spans="6:6" x14ac:dyDescent="0.25">
      <c r="F2125"/>
    </row>
    <row r="2126" spans="6:6" x14ac:dyDescent="0.25">
      <c r="F2126"/>
    </row>
    <row r="2127" spans="6:6" x14ac:dyDescent="0.25">
      <c r="F2127"/>
    </row>
    <row r="2128" spans="6:6" x14ac:dyDescent="0.25">
      <c r="F2128"/>
    </row>
    <row r="2129" spans="6:6" x14ac:dyDescent="0.25">
      <c r="F2129"/>
    </row>
    <row r="2130" spans="6:6" x14ac:dyDescent="0.25">
      <c r="F2130"/>
    </row>
    <row r="2131" spans="6:6" x14ac:dyDescent="0.25">
      <c r="F2131"/>
    </row>
    <row r="2132" spans="6:6" x14ac:dyDescent="0.25">
      <c r="F2132"/>
    </row>
    <row r="2133" spans="6:6" x14ac:dyDescent="0.25">
      <c r="F2133"/>
    </row>
    <row r="2134" spans="6:6" x14ac:dyDescent="0.25">
      <c r="F2134"/>
    </row>
    <row r="2135" spans="6:6" x14ac:dyDescent="0.25">
      <c r="F2135"/>
    </row>
    <row r="2136" spans="6:6" x14ac:dyDescent="0.25">
      <c r="F2136"/>
    </row>
    <row r="2137" spans="6:6" x14ac:dyDescent="0.25">
      <c r="F2137"/>
    </row>
    <row r="2138" spans="6:6" x14ac:dyDescent="0.25">
      <c r="F2138"/>
    </row>
    <row r="2139" spans="6:6" x14ac:dyDescent="0.25">
      <c r="F2139"/>
    </row>
    <row r="2140" spans="6:6" x14ac:dyDescent="0.25">
      <c r="F2140"/>
    </row>
    <row r="2141" spans="6:6" x14ac:dyDescent="0.25">
      <c r="F2141"/>
    </row>
    <row r="2142" spans="6:6" x14ac:dyDescent="0.25">
      <c r="F2142"/>
    </row>
    <row r="2143" spans="6:6" x14ac:dyDescent="0.25">
      <c r="F2143"/>
    </row>
    <row r="2144" spans="6:6" x14ac:dyDescent="0.25">
      <c r="F2144"/>
    </row>
    <row r="2145" spans="6:6" x14ac:dyDescent="0.25">
      <c r="F2145"/>
    </row>
    <row r="2146" spans="6:6" x14ac:dyDescent="0.25">
      <c r="F2146"/>
    </row>
    <row r="2147" spans="6:6" x14ac:dyDescent="0.25">
      <c r="F2147"/>
    </row>
    <row r="2148" spans="6:6" x14ac:dyDescent="0.25">
      <c r="F2148"/>
    </row>
    <row r="2149" spans="6:6" x14ac:dyDescent="0.25">
      <c r="F2149"/>
    </row>
    <row r="2150" spans="6:6" x14ac:dyDescent="0.25">
      <c r="F2150"/>
    </row>
    <row r="2151" spans="6:6" x14ac:dyDescent="0.25">
      <c r="F2151"/>
    </row>
    <row r="2152" spans="6:6" x14ac:dyDescent="0.25">
      <c r="F2152"/>
    </row>
    <row r="2153" spans="6:6" x14ac:dyDescent="0.25">
      <c r="F2153"/>
    </row>
    <row r="2154" spans="6:6" x14ac:dyDescent="0.25">
      <c r="F2154"/>
    </row>
    <row r="2155" spans="6:6" x14ac:dyDescent="0.25">
      <c r="F2155"/>
    </row>
    <row r="2156" spans="6:6" x14ac:dyDescent="0.25">
      <c r="F2156"/>
    </row>
    <row r="2157" spans="6:6" x14ac:dyDescent="0.25">
      <c r="F2157"/>
    </row>
    <row r="2158" spans="6:6" x14ac:dyDescent="0.25">
      <c r="F2158"/>
    </row>
    <row r="2159" spans="6:6" x14ac:dyDescent="0.25">
      <c r="F2159"/>
    </row>
    <row r="2160" spans="6:6" x14ac:dyDescent="0.25">
      <c r="F2160"/>
    </row>
    <row r="2161" spans="6:6" x14ac:dyDescent="0.25">
      <c r="F2161"/>
    </row>
    <row r="2162" spans="6:6" x14ac:dyDescent="0.25">
      <c r="F2162"/>
    </row>
    <row r="2163" spans="6:6" x14ac:dyDescent="0.25">
      <c r="F2163"/>
    </row>
    <row r="2164" spans="6:6" x14ac:dyDescent="0.25">
      <c r="F2164"/>
    </row>
    <row r="2165" spans="6:6" x14ac:dyDescent="0.25">
      <c r="F2165"/>
    </row>
    <row r="2166" spans="6:6" x14ac:dyDescent="0.25">
      <c r="F2166"/>
    </row>
    <row r="2167" spans="6:6" x14ac:dyDescent="0.25">
      <c r="F2167"/>
    </row>
    <row r="2168" spans="6:6" x14ac:dyDescent="0.25">
      <c r="F2168"/>
    </row>
    <row r="2169" spans="6:6" x14ac:dyDescent="0.25">
      <c r="F2169"/>
    </row>
    <row r="2170" spans="6:6" x14ac:dyDescent="0.25">
      <c r="F2170"/>
    </row>
    <row r="2171" spans="6:6" x14ac:dyDescent="0.25">
      <c r="F2171"/>
    </row>
    <row r="2172" spans="6:6" x14ac:dyDescent="0.25">
      <c r="F2172"/>
    </row>
    <row r="2173" spans="6:6" x14ac:dyDescent="0.25">
      <c r="F2173"/>
    </row>
    <row r="2174" spans="6:6" x14ac:dyDescent="0.25">
      <c r="F2174"/>
    </row>
    <row r="2175" spans="6:6" x14ac:dyDescent="0.25">
      <c r="F2175"/>
    </row>
    <row r="2176" spans="6:6" x14ac:dyDescent="0.25">
      <c r="F2176"/>
    </row>
    <row r="2177" spans="6:6" x14ac:dyDescent="0.25">
      <c r="F2177"/>
    </row>
    <row r="2178" spans="6:6" x14ac:dyDescent="0.25">
      <c r="F2178"/>
    </row>
    <row r="2179" spans="6:6" x14ac:dyDescent="0.25">
      <c r="F2179"/>
    </row>
    <row r="2180" spans="6:6" x14ac:dyDescent="0.25">
      <c r="F2180"/>
    </row>
    <row r="2181" spans="6:6" x14ac:dyDescent="0.25">
      <c r="F2181"/>
    </row>
    <row r="2182" spans="6:6" x14ac:dyDescent="0.25">
      <c r="F2182"/>
    </row>
    <row r="2183" spans="6:6" x14ac:dyDescent="0.25">
      <c r="F2183"/>
    </row>
    <row r="2184" spans="6:6" x14ac:dyDescent="0.25">
      <c r="F2184"/>
    </row>
    <row r="2185" spans="6:6" x14ac:dyDescent="0.25">
      <c r="F2185"/>
    </row>
    <row r="2186" spans="6:6" x14ac:dyDescent="0.25">
      <c r="F2186"/>
    </row>
    <row r="2187" spans="6:6" x14ac:dyDescent="0.25">
      <c r="F2187"/>
    </row>
    <row r="2188" spans="6:6" x14ac:dyDescent="0.25">
      <c r="F2188"/>
    </row>
    <row r="2189" spans="6:6" x14ac:dyDescent="0.25">
      <c r="F2189"/>
    </row>
    <row r="2190" spans="6:6" x14ac:dyDescent="0.25">
      <c r="F2190"/>
    </row>
    <row r="2191" spans="6:6" x14ac:dyDescent="0.25">
      <c r="F2191"/>
    </row>
    <row r="2192" spans="6:6" x14ac:dyDescent="0.25">
      <c r="F2192"/>
    </row>
    <row r="2193" spans="6:6" x14ac:dyDescent="0.25">
      <c r="F2193"/>
    </row>
    <row r="2194" spans="6:6" x14ac:dyDescent="0.25">
      <c r="F2194"/>
    </row>
    <row r="2195" spans="6:6" x14ac:dyDescent="0.25">
      <c r="F2195"/>
    </row>
    <row r="2196" spans="6:6" x14ac:dyDescent="0.25">
      <c r="F2196"/>
    </row>
    <row r="2197" spans="6:6" x14ac:dyDescent="0.25">
      <c r="F2197"/>
    </row>
    <row r="2198" spans="6:6" x14ac:dyDescent="0.25">
      <c r="F2198"/>
    </row>
    <row r="2199" spans="6:6" x14ac:dyDescent="0.25">
      <c r="F2199"/>
    </row>
    <row r="2200" spans="6:6" x14ac:dyDescent="0.25">
      <c r="F2200"/>
    </row>
    <row r="2201" spans="6:6" x14ac:dyDescent="0.25">
      <c r="F2201"/>
    </row>
    <row r="2202" spans="6:6" x14ac:dyDescent="0.25">
      <c r="F2202"/>
    </row>
    <row r="2203" spans="6:6" x14ac:dyDescent="0.25">
      <c r="F2203"/>
    </row>
    <row r="2204" spans="6:6" x14ac:dyDescent="0.25">
      <c r="F2204"/>
    </row>
    <row r="2205" spans="6:6" x14ac:dyDescent="0.25">
      <c r="F2205"/>
    </row>
    <row r="2206" spans="6:6" x14ac:dyDescent="0.25">
      <c r="F2206"/>
    </row>
    <row r="2207" spans="6:6" x14ac:dyDescent="0.25">
      <c r="F2207"/>
    </row>
    <row r="2208" spans="6:6" x14ac:dyDescent="0.25">
      <c r="F2208"/>
    </row>
    <row r="2209" spans="6:6" x14ac:dyDescent="0.25">
      <c r="F2209"/>
    </row>
    <row r="2210" spans="6:6" x14ac:dyDescent="0.25">
      <c r="F2210"/>
    </row>
    <row r="2211" spans="6:6" x14ac:dyDescent="0.25">
      <c r="F2211"/>
    </row>
    <row r="2212" spans="6:6" x14ac:dyDescent="0.25">
      <c r="F2212"/>
    </row>
    <row r="2213" spans="6:6" x14ac:dyDescent="0.25">
      <c r="F2213"/>
    </row>
    <row r="2214" spans="6:6" x14ac:dyDescent="0.25">
      <c r="F2214"/>
    </row>
    <row r="2215" spans="6:6" x14ac:dyDescent="0.25">
      <c r="F2215"/>
    </row>
    <row r="2216" spans="6:6" x14ac:dyDescent="0.25">
      <c r="F2216"/>
    </row>
    <row r="2217" spans="6:6" x14ac:dyDescent="0.25">
      <c r="F2217"/>
    </row>
    <row r="2218" spans="6:6" x14ac:dyDescent="0.25">
      <c r="F2218"/>
    </row>
    <row r="2219" spans="6:6" x14ac:dyDescent="0.25">
      <c r="F2219"/>
    </row>
    <row r="2220" spans="6:6" x14ac:dyDescent="0.25">
      <c r="F2220"/>
    </row>
    <row r="2221" spans="6:6" x14ac:dyDescent="0.25">
      <c r="F2221"/>
    </row>
    <row r="2222" spans="6:6" x14ac:dyDescent="0.25">
      <c r="F2222"/>
    </row>
    <row r="2223" spans="6:6" x14ac:dyDescent="0.25">
      <c r="F2223"/>
    </row>
    <row r="2224" spans="6:6" x14ac:dyDescent="0.25">
      <c r="F2224"/>
    </row>
    <row r="2225" spans="6:6" x14ac:dyDescent="0.25">
      <c r="F2225"/>
    </row>
    <row r="2226" spans="6:6" x14ac:dyDescent="0.25">
      <c r="F2226"/>
    </row>
    <row r="2227" spans="6:6" x14ac:dyDescent="0.25">
      <c r="F2227"/>
    </row>
    <row r="2228" spans="6:6" x14ac:dyDescent="0.25">
      <c r="F2228"/>
    </row>
    <row r="2229" spans="6:6" x14ac:dyDescent="0.25">
      <c r="F2229"/>
    </row>
    <row r="2230" spans="6:6" x14ac:dyDescent="0.25">
      <c r="F2230"/>
    </row>
    <row r="2231" spans="6:6" x14ac:dyDescent="0.25">
      <c r="F2231"/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75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Devolvidos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Beatriz Vanessa Alves Almeida</cp:lastModifiedBy>
  <cp:lastPrinted>2022-01-27T14:19:51Z</cp:lastPrinted>
  <dcterms:created xsi:type="dcterms:W3CDTF">2022-01-25T17:30:37Z</dcterms:created>
  <dcterms:modified xsi:type="dcterms:W3CDTF">2022-12-23T18:12:33Z</dcterms:modified>
  <cp:contentStatus/>
</cp:coreProperties>
</file>