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MI\"/>
    </mc:Choice>
  </mc:AlternateContent>
  <bookViews>
    <workbookView xWindow="0" yWindow="0" windowWidth="20490" windowHeight="775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  <c r="L39" i="1" l="1"/>
  <c r="K39" i="1"/>
  <c r="L21" i="1"/>
  <c r="K21" i="1"/>
</calcChain>
</file>

<file path=xl/sharedStrings.xml><?xml version="1.0" encoding="utf-8"?>
<sst xmlns="http://schemas.openxmlformats.org/spreadsheetml/2006/main" count="24" uniqueCount="18">
  <si>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</si>
  <si>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</si>
  <si>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</si>
  <si>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</si>
  <si>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</si>
  <si>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</si>
  <si>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</si>
  <si>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</si>
  <si>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</si>
  <si>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</si>
  <si>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</si>
  <si>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ULTRASSONOGRAFIA</t>
  </si>
  <si>
    <t>ELETROCARDIOGRAMA</t>
  </si>
  <si>
    <t>ANATOMIA PATOLÓGICA</t>
  </si>
  <si>
    <t xml:space="preserve"> </t>
  </si>
  <si>
    <t>Meta</t>
  </si>
  <si>
    <t>Realizado</t>
  </si>
  <si>
    <t>ECOCARDIOGRAMA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</si>
</sst>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Planilha1!$K$19:$K$21</c:f>
              <c:numCache>
                <c:formatCode>General</c:formatCode>
                <c:ptCount val="3"/>
                <c:pt idx="0">
                  <c:v>40</c:v>
                </c:pt>
                <c:pt idx="1">
                  <c:v>26</c:v>
                </c:pt>
                <c:pt idx="2">
                  <c:v>66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Planilha1!$L$19:$L$21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7228976"/>
        <c:axId val="537226624"/>
      </c:barChart>
      <c:catAx>
        <c:axId val="53722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7226624"/>
        <c:crosses val="autoZero"/>
        <c:auto val="1"/>
        <c:lblAlgn val="ctr"/>
        <c:lblOffset val="100"/>
        <c:noMultiLvlLbl val="0"/>
      </c:catAx>
      <c:valAx>
        <c:axId val="5372266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372289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Planilha1!$B$46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Planilha1!$B$47:$B$51</c:f>
              <c:numCache>
                <c:formatCode>General</c:formatCode>
                <c:ptCount val="5"/>
                <c:pt idx="0">
                  <c:v>41</c:v>
                </c:pt>
                <c:pt idx="1">
                  <c:v>26</c:v>
                </c:pt>
                <c:pt idx="2">
                  <c:v>285</c:v>
                </c:pt>
                <c:pt idx="3">
                  <c:v>413</c:v>
                </c:pt>
                <c:pt idx="4">
                  <c:v>765</c:v>
                </c:pt>
              </c:numCache>
            </c:numRef>
          </c:val>
        </c:ser>
        <c:ser>
          <c:idx val="1"/>
          <c:order val="1"/>
          <c:tx>
            <c:strRef>
              <c:f>Planilha1!$C$46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Planilha1!$C$47:$C$51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667</c:v>
                </c:pt>
                <c:pt idx="4">
                  <c:v>667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7227016"/>
        <c:axId val="537232112"/>
      </c:barChart>
      <c:catAx>
        <c:axId val="537227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7232112"/>
        <c:crosses val="autoZero"/>
        <c:auto val="1"/>
        <c:lblAlgn val="ctr"/>
        <c:lblOffset val="100"/>
        <c:noMultiLvlLbl val="0"/>
      </c:catAx>
      <c:valAx>
        <c:axId val="5372321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37227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Planilha1!$K$36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Planilha1!$J$37:$J$40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Planilha1!$K$37:$K$40</c:f>
              <c:numCache>
                <c:formatCode>General</c:formatCode>
                <c:ptCount val="4"/>
                <c:pt idx="0" formatCode="#,##0">
                  <c:v>2000</c:v>
                </c:pt>
                <c:pt idx="1">
                  <c:v>916</c:v>
                </c:pt>
                <c:pt idx="2" formatCode="#,##0">
                  <c:v>2916</c:v>
                </c:pt>
              </c:numCache>
            </c:numRef>
          </c:val>
        </c:ser>
        <c:ser>
          <c:idx val="1"/>
          <c:order val="1"/>
          <c:tx>
            <c:strRef>
              <c:f>Planilha1!$L$36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Planilha1!$J$37:$J$40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Planilha1!$L$37:$L$40</c:f>
              <c:numCache>
                <c:formatCode>#,##0</c:formatCode>
                <c:ptCount val="4"/>
                <c:pt idx="0">
                  <c:v>1243</c:v>
                </c:pt>
                <c:pt idx="1">
                  <c:v>1016</c:v>
                </c:pt>
                <c:pt idx="2" formatCode="General">
                  <c:v>2259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7227408"/>
        <c:axId val="53723132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Planilha1!$M$36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Planilha1!$J$37:$J$40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não médicas</c:v>
                      </c:pt>
                      <c:pt idx="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Planilha1!$M$37:$M$40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5372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7231328"/>
        <c:crosses val="autoZero"/>
        <c:auto val="1"/>
        <c:lblAlgn val="ctr"/>
        <c:lblOffset val="100"/>
        <c:noMultiLvlLbl val="0"/>
      </c:catAx>
      <c:valAx>
        <c:axId val="5372313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372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Planilha1!$J$57:$J$62</c:f>
              <c:strCache>
                <c:ptCount val="6"/>
                <c:pt idx="0">
                  <c:v>ECOCARDIOGRAMA</c:v>
                </c:pt>
                <c:pt idx="1">
                  <c:v>ELETROCARDIOGRAMA</c:v>
                </c:pt>
                <c:pt idx="2">
                  <c:v>RAIO-X</c:v>
                </c:pt>
                <c:pt idx="3">
                  <c:v>ANATOMIA PATOLÓGICA</c:v>
                </c:pt>
                <c:pt idx="4">
                  <c:v>ULTRASSONOGRAFIA</c:v>
                </c:pt>
                <c:pt idx="5">
                  <c:v>ANÁLISES CLÍNICAS</c:v>
                </c:pt>
              </c:strCache>
            </c:strRef>
          </c:cat>
          <c:val>
            <c:numRef>
              <c:f>Planilha1!$K$57:$K$62</c:f>
              <c:numCache>
                <c:formatCode>General</c:formatCode>
                <c:ptCount val="6"/>
                <c:pt idx="0">
                  <c:v>170</c:v>
                </c:pt>
                <c:pt idx="1">
                  <c:v>0</c:v>
                </c:pt>
                <c:pt idx="2">
                  <c:v>591</c:v>
                </c:pt>
                <c:pt idx="3">
                  <c:v>102</c:v>
                </c:pt>
                <c:pt idx="4" formatCode="#,##0">
                  <c:v>2266</c:v>
                </c:pt>
                <c:pt idx="5" formatCode="#,##0">
                  <c:v>13980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7233288"/>
        <c:axId val="537201536"/>
      </c:barChart>
      <c:catAx>
        <c:axId val="53723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7201536"/>
        <c:crosses val="autoZero"/>
        <c:auto val="1"/>
        <c:lblAlgn val="ctr"/>
        <c:lblOffset val="100"/>
        <c:noMultiLvlLbl val="0"/>
      </c:catAx>
      <c:valAx>
        <c:axId val="537201536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37233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839845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76200"/>
          <a:ext cx="8398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Julho/2022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166689</xdr:colOff>
      <xdr:row>2</xdr:row>
      <xdr:rowOff>38099</xdr:rowOff>
    </xdr:from>
    <xdr:ext cx="4243386" cy="412432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166689" y="419099"/>
          <a:ext cx="4243386" cy="412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HMI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Materno Infantil 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Materno Infantil Dr. Jurandir do Nascimento - HMI atuante desde 1972 é referência estadual em atendimento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HMI é realizada pelo IGH, por meio do 12° Termo Aditivo ao Contrato de gestão no 131/2012– SES/GO, celebrado com o Estado de Goiás, com vigência até o dia 25 de junho de 2022, pelas disposições da Lei Estadual n° 15.503/2005 e suas alterações.</a:t>
          </a:r>
          <a:r>
            <a:rPr lang="pt-BR" sz="12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142875</xdr:colOff>
      <xdr:row>23</xdr:row>
      <xdr:rowOff>114299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42875" y="449579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142875</xdr:colOff>
      <xdr:row>42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142875" y="80929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1</xdr:colOff>
      <xdr:row>55</xdr:row>
      <xdr:rowOff>123826</xdr:rowOff>
    </xdr:from>
    <xdr:ext cx="4248150" cy="981074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1" y="10601326"/>
          <a:ext cx="4248150" cy="981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Hospital Materno Infantil, em Julho 2022, foi de 765 saídas e foram realizadas 667 saídas. A unidade passou por mudança de perfil e aguarda formalização do novo Termo Aditivo com adequações das novas metas.  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142876</xdr:colOff>
      <xdr:row>10</xdr:row>
      <xdr:rowOff>14746</xdr:rowOff>
    </xdr:from>
    <xdr:ext cx="3505200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648326" y="1919746"/>
          <a:ext cx="35052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julho de 2022, 1.095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35779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796644" y="2656114"/>
          <a:ext cx="3509281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ELETIVAS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247650</xdr:colOff>
      <xdr:row>28</xdr:row>
      <xdr:rowOff>9524</xdr:rowOff>
    </xdr:from>
    <xdr:ext cx="3857625" cy="866775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753100" y="5343524"/>
          <a:ext cx="3857625" cy="866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julho 0 cirurgias eletivas pediátricas e 0 CERFIS, em razão da mudança do perfil da unidade e realizamos 93 cirurgias ginecológicas.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8</xdr:col>
      <xdr:colOff>284844</xdr:colOff>
      <xdr:row>32</xdr:row>
      <xdr:rowOff>123825</xdr:rowOff>
    </xdr:from>
    <xdr:ext cx="3720540" cy="32385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7E3E40C0-F4D6-4D98-8B3E-E5274F545707}"/>
            </a:ext>
          </a:extLst>
        </xdr:cNvPr>
        <xdr:cNvSpPr txBox="1"/>
      </xdr:nvSpPr>
      <xdr:spPr>
        <a:xfrm>
          <a:off x="5790294" y="6219825"/>
          <a:ext cx="372054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1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266700</xdr:colOff>
      <xdr:row>47</xdr:row>
      <xdr:rowOff>123952</xdr:rowOff>
    </xdr:from>
    <xdr:ext cx="3895725" cy="800476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xmlns="" id="{8E32AC4C-8115-45D9-B0C2-C10DECFB0825}"/>
            </a:ext>
          </a:extLst>
        </xdr:cNvPr>
        <xdr:cNvSpPr txBox="1"/>
      </xdr:nvSpPr>
      <xdr:spPr>
        <a:xfrm>
          <a:off x="5772150" y="9077452"/>
          <a:ext cx="3895725" cy="800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2.916 atendimentos por mês, e a quantidade de atendimentos realizados foram 2.259 em razão da mudança de perfil da unidade.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302918</xdr:colOff>
      <xdr:row>51</xdr:row>
      <xdr:rowOff>154703</xdr:rowOff>
    </xdr:from>
    <xdr:ext cx="3720540" cy="35779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D6F83E80-B834-4528-9048-AB9096324163}"/>
            </a:ext>
          </a:extLst>
        </xdr:cNvPr>
        <xdr:cNvSpPr txBox="1"/>
      </xdr:nvSpPr>
      <xdr:spPr>
        <a:xfrm>
          <a:off x="5808368" y="9870203"/>
          <a:ext cx="372054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Diagnósticos Realizados Interno 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295274</xdr:colOff>
      <xdr:row>67</xdr:row>
      <xdr:rowOff>42623</xdr:rowOff>
    </xdr:from>
    <xdr:ext cx="3914775" cy="446404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517526B6-EC4C-40C9-B073-57A2209852C6}"/>
            </a:ext>
          </a:extLst>
        </xdr:cNvPr>
        <xdr:cNvSpPr txBox="1"/>
      </xdr:nvSpPr>
      <xdr:spPr>
        <a:xfrm>
          <a:off x="5800724" y="12806123"/>
          <a:ext cx="39147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cerca de 17.109 diagnósticos internos no mês de julho.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60</xdr:row>
      <xdr:rowOff>104774</xdr:rowOff>
    </xdr:from>
    <xdr:ext cx="3753583" cy="310165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6F8DDA67-A927-4A81-885B-15AEB3539814}"/>
            </a:ext>
          </a:extLst>
        </xdr:cNvPr>
        <xdr:cNvSpPr txBox="1"/>
      </xdr:nvSpPr>
      <xdr:spPr>
        <a:xfrm>
          <a:off x="104775" y="11534774"/>
          <a:ext cx="3753583" cy="310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66</xdr:row>
      <xdr:rowOff>176950</xdr:rowOff>
    </xdr:from>
    <xdr:ext cx="4090866" cy="446404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BE065E73-694A-4B9B-AAAB-18D6ED20D337}"/>
            </a:ext>
          </a:extLst>
        </xdr:cNvPr>
        <xdr:cNvSpPr txBox="1"/>
      </xdr:nvSpPr>
      <xdr:spPr>
        <a:xfrm>
          <a:off x="0" y="12749950"/>
          <a:ext cx="409086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sistema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0,28% em julho.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190500</xdr:colOff>
      <xdr:row>62</xdr:row>
      <xdr:rowOff>95249</xdr:rowOff>
    </xdr:from>
    <xdr:to>
      <xdr:col>5</xdr:col>
      <xdr:colOff>380999</xdr:colOff>
      <xdr:row>67</xdr:row>
      <xdr:rowOff>28574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190500" y="11906249"/>
          <a:ext cx="3867149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125439</xdr:colOff>
      <xdr:row>25</xdr:row>
      <xdr:rowOff>171450</xdr:rowOff>
    </xdr:from>
    <xdr:to>
      <xdr:col>6</xdr:col>
      <xdr:colOff>104775</xdr:colOff>
      <xdr:row>41</xdr:row>
      <xdr:rowOff>180975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69CBBB34-7509-42A7-BAFF-65AB89D35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8123" t="21873" r="30317" b="14038"/>
        <a:stretch/>
      </xdr:blipFill>
      <xdr:spPr>
        <a:xfrm>
          <a:off x="125439" y="4933950"/>
          <a:ext cx="4265586" cy="3057525"/>
        </a:xfrm>
        <a:prstGeom prst="rect">
          <a:avLst/>
        </a:prstGeom>
      </xdr:spPr>
    </xdr:pic>
    <xdr:clientData/>
  </xdr:twoCellAnchor>
  <xdr:twoCellAnchor>
    <xdr:from>
      <xdr:col>8</xdr:col>
      <xdr:colOff>390525</xdr:colOff>
      <xdr:row>16</xdr:row>
      <xdr:rowOff>47626</xdr:rowOff>
    </xdr:from>
    <xdr:to>
      <xdr:col>13</xdr:col>
      <xdr:colOff>371475</xdr:colOff>
      <xdr:row>27</xdr:row>
      <xdr:rowOff>180975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44</xdr:row>
      <xdr:rowOff>133350</xdr:rowOff>
    </xdr:from>
    <xdr:to>
      <xdr:col>5</xdr:col>
      <xdr:colOff>571501</xdr:colOff>
      <xdr:row>55</xdr:row>
      <xdr:rowOff>114300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371474</xdr:colOff>
      <xdr:row>34</xdr:row>
      <xdr:rowOff>180974</xdr:rowOff>
    </xdr:from>
    <xdr:to>
      <xdr:col>13</xdr:col>
      <xdr:colOff>390524</xdr:colOff>
      <xdr:row>46</xdr:row>
      <xdr:rowOff>123825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361949</xdr:colOff>
      <xdr:row>53</xdr:row>
      <xdr:rowOff>142875</xdr:rowOff>
    </xdr:from>
    <xdr:to>
      <xdr:col>13</xdr:col>
      <xdr:colOff>485775</xdr:colOff>
      <xdr:row>66</xdr:row>
      <xdr:rowOff>185737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tabSelected="1" topLeftCell="A55" zoomScaleNormal="100" workbookViewId="0">
      <selection activeCell="K76" sqref="K76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15</v>
      </c>
      <c r="L18" s="3" t="s">
        <v>16</v>
      </c>
    </row>
    <row r="19" spans="10:12" x14ac:dyDescent="0.25">
      <c r="J19" t="s">
        <v>6</v>
      </c>
      <c r="K19" s="3">
        <v>40</v>
      </c>
      <c r="L19" s="3">
        <v>0</v>
      </c>
    </row>
    <row r="20" spans="10:12" x14ac:dyDescent="0.25">
      <c r="J20" t="s">
        <v>7</v>
      </c>
      <c r="K20" s="3">
        <v>26</v>
      </c>
      <c r="L20" s="3">
        <v>0</v>
      </c>
    </row>
    <row r="21" spans="10:12" x14ac:dyDescent="0.25">
      <c r="J21" t="s">
        <v>5</v>
      </c>
      <c r="K21" s="3">
        <f>SUM(K19:K20)</f>
        <v>66</v>
      </c>
      <c r="L21" s="3">
        <f>SUM(L19:L20)</f>
        <v>0</v>
      </c>
    </row>
    <row r="22" spans="10:12" x14ac:dyDescent="0.25">
      <c r="K22" s="3"/>
      <c r="L22" s="3"/>
    </row>
    <row r="36" spans="1:12" x14ac:dyDescent="0.25">
      <c r="K36" s="4" t="s">
        <v>15</v>
      </c>
      <c r="L36" s="4" t="s">
        <v>16</v>
      </c>
    </row>
    <row r="37" spans="1:12" x14ac:dyDescent="0.25">
      <c r="J37" t="s">
        <v>8</v>
      </c>
      <c r="K37" s="5">
        <v>2000</v>
      </c>
      <c r="L37" s="5">
        <v>1243</v>
      </c>
    </row>
    <row r="38" spans="1:12" x14ac:dyDescent="0.25">
      <c r="J38" t="s">
        <v>9</v>
      </c>
      <c r="K38" s="4">
        <v>916</v>
      </c>
      <c r="L38" s="5">
        <v>1016</v>
      </c>
    </row>
    <row r="39" spans="1:12" x14ac:dyDescent="0.25">
      <c r="J39" t="s">
        <v>5</v>
      </c>
      <c r="K39" s="5">
        <f>SUM(K37:K38)</f>
        <v>2916</v>
      </c>
      <c r="L39" s="4">
        <f>SUM(L37:L38)</f>
        <v>2259</v>
      </c>
    </row>
    <row r="46" spans="1:12" x14ac:dyDescent="0.25">
      <c r="B46" s="3" t="s">
        <v>15</v>
      </c>
      <c r="C46" s="3" t="s">
        <v>16</v>
      </c>
    </row>
    <row r="47" spans="1:12" x14ac:dyDescent="0.25">
      <c r="A47" t="s">
        <v>2</v>
      </c>
      <c r="B47" s="3">
        <v>41</v>
      </c>
      <c r="C47" s="3">
        <v>0</v>
      </c>
    </row>
    <row r="48" spans="1:12" x14ac:dyDescent="0.25">
      <c r="A48" t="s">
        <v>3</v>
      </c>
      <c r="B48" s="3">
        <v>26</v>
      </c>
      <c r="C48" s="3">
        <v>0</v>
      </c>
    </row>
    <row r="49" spans="1:16" x14ac:dyDescent="0.25">
      <c r="A49" t="s">
        <v>4</v>
      </c>
      <c r="B49" s="3">
        <v>285</v>
      </c>
      <c r="C49" s="3">
        <v>0</v>
      </c>
    </row>
    <row r="50" spans="1:16" x14ac:dyDescent="0.25">
      <c r="A50" t="s">
        <v>1</v>
      </c>
      <c r="B50" s="3">
        <v>413</v>
      </c>
      <c r="C50" s="3">
        <v>667</v>
      </c>
    </row>
    <row r="51" spans="1:16" x14ac:dyDescent="0.25">
      <c r="A51" t="s">
        <v>5</v>
      </c>
      <c r="B51" s="3">
        <f>SUM(B47:B50)</f>
        <v>765</v>
      </c>
      <c r="C51" s="3">
        <v>667</v>
      </c>
    </row>
    <row r="57" spans="1:16" x14ac:dyDescent="0.25">
      <c r="J57" t="s">
        <v>17</v>
      </c>
      <c r="K57">
        <v>170</v>
      </c>
    </row>
    <row r="58" spans="1:16" x14ac:dyDescent="0.25">
      <c r="J58" t="s">
        <v>12</v>
      </c>
      <c r="K58">
        <v>0</v>
      </c>
    </row>
    <row r="59" spans="1:16" x14ac:dyDescent="0.25">
      <c r="J59" t="s">
        <v>0</v>
      </c>
      <c r="K59">
        <v>591</v>
      </c>
    </row>
    <row r="60" spans="1:16" x14ac:dyDescent="0.25">
      <c r="J60" t="s">
        <v>13</v>
      </c>
      <c r="K60">
        <v>102</v>
      </c>
    </row>
    <row r="61" spans="1:16" x14ac:dyDescent="0.25">
      <c r="J61" t="s">
        <v>11</v>
      </c>
      <c r="K61" s="2">
        <v>2266</v>
      </c>
    </row>
    <row r="62" spans="1:16" x14ac:dyDescent="0.25">
      <c r="J62" t="s">
        <v>10</v>
      </c>
      <c r="K62" s="2">
        <v>13980</v>
      </c>
    </row>
    <row r="64" spans="1:16" x14ac:dyDescent="0.25">
      <c r="P64" t="s">
        <v>14</v>
      </c>
    </row>
  </sheetData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2022-03-10T14:23:35Z</cp:lastPrinted>
  <dcterms:created xsi:type="dcterms:W3CDTF">2021-11-19T18:00:54Z</dcterms:created>
  <dcterms:modified xsi:type="dcterms:W3CDTF">2022-10-04T16:59:00Z</dcterms:modified>
</cp:coreProperties>
</file>