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Z:\HMI-COORD-PROD-ASSISTENCIAL\PRODUÇÃO ASSISTENCIAL - MICHELE\RELATORIO GERENCIAL -\HMI\"/>
    </mc:Choice>
  </mc:AlternateContent>
  <bookViews>
    <workbookView xWindow="0" yWindow="0" windowWidth="20490" windowHeight="7755"/>
  </bookViews>
  <sheets>
    <sheet name="Planilha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51" i="1" l="1"/>
  <c r="L39" i="1" l="1"/>
  <c r="K39" i="1"/>
  <c r="L21" i="1"/>
  <c r="K21" i="1"/>
</calcChain>
</file>

<file path=xl/sharedStrings.xml><?xml version="1.0" encoding="utf-8"?>
<sst xmlns="http://schemas.openxmlformats.org/spreadsheetml/2006/main" count="24" uniqueCount="18">
  <si>
    <t>RAIO-X</t>
  </si>
  <si>
    <t>Clínica Obstétrica</t>
  </si>
  <si>
    <t>Clínica Cirúrgica Pediátrica</t>
  </si>
  <si>
    <t>Clínica Cirúrgica CERFIS</t>
  </si>
  <si>
    <t>Clínica Pediátrica</t>
  </si>
  <si>
    <t>Total</t>
  </si>
  <si>
    <t>Pediátrica</t>
  </si>
  <si>
    <t>CERFIS</t>
  </si>
  <si>
    <t>Consultas Médicas</t>
  </si>
  <si>
    <t>Consultas não médicas</t>
  </si>
  <si>
    <t>ANÁLISES CLÍNICAS</t>
  </si>
  <si>
    <t>ULTRASSONOGRAFIA</t>
  </si>
  <si>
    <t>ELETROCARDIOGRAMA</t>
  </si>
  <si>
    <t>ANATOMIA PATOLÓGICA</t>
  </si>
  <si>
    <t xml:space="preserve"> </t>
  </si>
  <si>
    <t>Meta</t>
  </si>
  <si>
    <t>Realizado</t>
  </si>
  <si>
    <t>ECOCARDIOGRAMA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</si>
</sst>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5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0" xfId="0" applyFont="1" applyFill="1"/>
    <xf numFmtId="3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3" fontId="0" fillId="0" borderId="0" xfId="0" applyNumberForma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Planilha1!$K$18</c:f>
              <c:strCache>
                <c:ptCount val="1"/>
                <c:pt idx="0">
                  <c:v>Meta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elete val="1"/>
          </c:dLbls>
          <c:cat>
            <c:strRef>
              <c:f>Planilha1!$J$19:$J$21</c:f>
              <c:strCache>
                <c:ptCount val="3"/>
                <c:pt idx="0">
                  <c:v>Pediátrica</c:v>
                </c:pt>
                <c:pt idx="1">
                  <c:v>CERFIS</c:v>
                </c:pt>
                <c:pt idx="2">
                  <c:v>Total</c:v>
                </c:pt>
              </c:strCache>
            </c:strRef>
          </c:cat>
          <c:val>
            <c:numRef>
              <c:f>Planilha1!$K$19:$K$21</c:f>
              <c:numCache>
                <c:formatCode>General</c:formatCode>
                <c:ptCount val="3"/>
                <c:pt idx="0">
                  <c:v>40</c:v>
                </c:pt>
                <c:pt idx="1">
                  <c:v>26</c:v>
                </c:pt>
                <c:pt idx="2">
                  <c:v>66</c:v>
                </c:pt>
              </c:numCache>
            </c:numRef>
          </c:val>
        </c:ser>
        <c:ser>
          <c:idx val="1"/>
          <c:order val="1"/>
          <c:tx>
            <c:strRef>
              <c:f>Planilha1!$L$18</c:f>
              <c:strCache>
                <c:ptCount val="1"/>
                <c:pt idx="0">
                  <c:v>Realizado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solidFill>
                <a:schemeClr val="tx1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Planilha1!$J$19:$J$21</c:f>
              <c:strCache>
                <c:ptCount val="3"/>
                <c:pt idx="0">
                  <c:v>Pediátrica</c:v>
                </c:pt>
                <c:pt idx="1">
                  <c:v>CERFIS</c:v>
                </c:pt>
                <c:pt idx="2">
                  <c:v>Total</c:v>
                </c:pt>
              </c:strCache>
            </c:strRef>
          </c:cat>
          <c:val>
            <c:numRef>
              <c:f>Planilha1!$L$19:$L$21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537228976"/>
        <c:axId val="537226624"/>
      </c:barChart>
      <c:catAx>
        <c:axId val="537228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37226624"/>
        <c:crosses val="autoZero"/>
        <c:auto val="1"/>
        <c:lblAlgn val="ctr"/>
        <c:lblOffset val="100"/>
        <c:noMultiLvlLbl val="0"/>
      </c:catAx>
      <c:valAx>
        <c:axId val="537226624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537228976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b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Planilha1!$B$46</c:f>
              <c:strCache>
                <c:ptCount val="1"/>
                <c:pt idx="0">
                  <c:v>Meta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solidFill>
                <a:schemeClr val="tx1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Planilha1!$A$47:$A$51</c:f>
              <c:strCache>
                <c:ptCount val="5"/>
                <c:pt idx="0">
                  <c:v>Clínica Cirúrgica Pediátrica</c:v>
                </c:pt>
                <c:pt idx="1">
                  <c:v>Clínica Cirúrgica CERFIS</c:v>
                </c:pt>
                <c:pt idx="2">
                  <c:v>Clínica Pediátrica</c:v>
                </c:pt>
                <c:pt idx="3">
                  <c:v>Clínica Obstétrica</c:v>
                </c:pt>
                <c:pt idx="4">
                  <c:v>Total</c:v>
                </c:pt>
              </c:strCache>
            </c:strRef>
          </c:cat>
          <c:val>
            <c:numRef>
              <c:f>Planilha1!$B$47:$B$51</c:f>
              <c:numCache>
                <c:formatCode>General</c:formatCode>
                <c:ptCount val="5"/>
                <c:pt idx="0">
                  <c:v>41</c:v>
                </c:pt>
                <c:pt idx="1">
                  <c:v>26</c:v>
                </c:pt>
                <c:pt idx="2">
                  <c:v>285</c:v>
                </c:pt>
                <c:pt idx="3">
                  <c:v>413</c:v>
                </c:pt>
                <c:pt idx="4">
                  <c:v>765</c:v>
                </c:pt>
              </c:numCache>
            </c:numRef>
          </c:val>
        </c:ser>
        <c:ser>
          <c:idx val="1"/>
          <c:order val="1"/>
          <c:tx>
            <c:strRef>
              <c:f>Planilha1!$C$46</c:f>
              <c:strCache>
                <c:ptCount val="1"/>
                <c:pt idx="0">
                  <c:v>Realizado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solidFill>
                <a:schemeClr val="tx1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Planilha1!$A$47:$A$51</c:f>
              <c:strCache>
                <c:ptCount val="5"/>
                <c:pt idx="0">
                  <c:v>Clínica Cirúrgica Pediátrica</c:v>
                </c:pt>
                <c:pt idx="1">
                  <c:v>Clínica Cirúrgica CERFIS</c:v>
                </c:pt>
                <c:pt idx="2">
                  <c:v>Clínica Pediátrica</c:v>
                </c:pt>
                <c:pt idx="3">
                  <c:v>Clínica Obstétrica</c:v>
                </c:pt>
                <c:pt idx="4">
                  <c:v>Total</c:v>
                </c:pt>
              </c:strCache>
            </c:strRef>
          </c:cat>
          <c:val>
            <c:numRef>
              <c:f>Planilha1!$C$47:$C$51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667</c:v>
                </c:pt>
                <c:pt idx="4">
                  <c:v>667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537227016"/>
        <c:axId val="537232112"/>
      </c:barChart>
      <c:catAx>
        <c:axId val="5372270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37232112"/>
        <c:crosses val="autoZero"/>
        <c:auto val="1"/>
        <c:lblAlgn val="ctr"/>
        <c:lblOffset val="100"/>
        <c:noMultiLvlLbl val="0"/>
      </c:catAx>
      <c:valAx>
        <c:axId val="537232112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5372270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Planilha1!$K$36</c:f>
              <c:strCache>
                <c:ptCount val="1"/>
                <c:pt idx="0">
                  <c:v>Meta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Planilha1!$J$37:$J$40</c:f>
              <c:strCache>
                <c:ptCount val="3"/>
                <c:pt idx="0">
                  <c:v>Consultas Médicas</c:v>
                </c:pt>
                <c:pt idx="1">
                  <c:v>Consultas não médicas</c:v>
                </c:pt>
                <c:pt idx="2">
                  <c:v>Total</c:v>
                </c:pt>
              </c:strCache>
            </c:strRef>
          </c:cat>
          <c:val>
            <c:numRef>
              <c:f>Planilha1!$K$37:$K$40</c:f>
              <c:numCache>
                <c:formatCode>General</c:formatCode>
                <c:ptCount val="4"/>
                <c:pt idx="0" formatCode="#,##0">
                  <c:v>2000</c:v>
                </c:pt>
                <c:pt idx="1">
                  <c:v>916</c:v>
                </c:pt>
                <c:pt idx="2" formatCode="#,##0">
                  <c:v>2916</c:v>
                </c:pt>
              </c:numCache>
            </c:numRef>
          </c:val>
        </c:ser>
        <c:ser>
          <c:idx val="1"/>
          <c:order val="1"/>
          <c:tx>
            <c:strRef>
              <c:f>Planilha1!$L$36</c:f>
              <c:strCache>
                <c:ptCount val="1"/>
                <c:pt idx="0">
                  <c:v>Realizado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Planilha1!$J$37:$J$40</c:f>
              <c:strCache>
                <c:ptCount val="3"/>
                <c:pt idx="0">
                  <c:v>Consultas Médicas</c:v>
                </c:pt>
                <c:pt idx="1">
                  <c:v>Consultas não médicas</c:v>
                </c:pt>
                <c:pt idx="2">
                  <c:v>Total</c:v>
                </c:pt>
              </c:strCache>
            </c:strRef>
          </c:cat>
          <c:val>
            <c:numRef>
              <c:f>Planilha1!$L$37:$L$40</c:f>
              <c:numCache>
                <c:formatCode>#,##0</c:formatCode>
                <c:ptCount val="4"/>
                <c:pt idx="0">
                  <c:v>1243</c:v>
                </c:pt>
                <c:pt idx="1">
                  <c:v>1016</c:v>
                </c:pt>
                <c:pt idx="2" formatCode="General">
                  <c:v>2259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537227408"/>
        <c:axId val="537231328"/>
        <c:extLst>
          <c:ext xmlns:c15="http://schemas.microsoft.com/office/drawing/2012/chart" uri="{02D57815-91ED-43cb-92C2-25804820EDAC}">
            <c15:filteredBarSeries>
              <c15:ser>
                <c:idx val="2"/>
                <c:order val="2"/>
                <c:tx>
                  <c:strRef>
                    <c:extLst>
                      <c:ext uri="{02D57815-91ED-43cb-92C2-25804820EDAC}">
                        <c15:formulaRef>
                          <c15:sqref>Planilha1!$M$36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alpha val="85000"/>
                    </a:schemeClr>
                  </a:solidFill>
                  <a:ln w="9525" cap="flat" cmpd="sng" algn="ctr">
                    <a:solidFill>
                      <a:schemeClr val="lt1">
                        <a:alpha val="50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BR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Planilha1!$J$37:$J$40</c15:sqref>
                        </c15:formulaRef>
                      </c:ext>
                    </c:extLst>
                    <c:strCache>
                      <c:ptCount val="3"/>
                      <c:pt idx="0">
                        <c:v>Consultas Médicas</c:v>
                      </c:pt>
                      <c:pt idx="1">
                        <c:v>Consultas não médicas</c:v>
                      </c:pt>
                      <c:pt idx="2">
                        <c:v>Total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Planilha1!$M$37:$M$40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</c15:ser>
            </c15:filteredBarSeries>
          </c:ext>
        </c:extLst>
      </c:barChart>
      <c:catAx>
        <c:axId val="537227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37231328"/>
        <c:crosses val="autoZero"/>
        <c:auto val="1"/>
        <c:lblAlgn val="ctr"/>
        <c:lblOffset val="100"/>
        <c:noMultiLvlLbl val="0"/>
      </c:catAx>
      <c:valAx>
        <c:axId val="537231328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crossAx val="5372274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solidFill>
                <a:schemeClr val="tx1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Planilha1!$J$57:$J$62</c:f>
              <c:strCache>
                <c:ptCount val="6"/>
                <c:pt idx="0">
                  <c:v>ECOCARDIOGRAMA</c:v>
                </c:pt>
                <c:pt idx="1">
                  <c:v>ELETROCARDIOGRAMA</c:v>
                </c:pt>
                <c:pt idx="2">
                  <c:v>RAIO-X</c:v>
                </c:pt>
                <c:pt idx="3">
                  <c:v>ANATOMIA PATOLÓGICA</c:v>
                </c:pt>
                <c:pt idx="4">
                  <c:v>ULTRASSONOGRAFIA</c:v>
                </c:pt>
                <c:pt idx="5">
                  <c:v>ANÁLISES CLÍNICAS</c:v>
                </c:pt>
              </c:strCache>
            </c:strRef>
          </c:cat>
          <c:val>
            <c:numRef>
              <c:f>Planilha1!$K$57:$K$62</c:f>
              <c:numCache>
                <c:formatCode>General</c:formatCode>
                <c:ptCount val="6"/>
                <c:pt idx="0">
                  <c:v>170</c:v>
                </c:pt>
                <c:pt idx="1">
                  <c:v>0</c:v>
                </c:pt>
                <c:pt idx="2">
                  <c:v>591</c:v>
                </c:pt>
                <c:pt idx="3">
                  <c:v>102</c:v>
                </c:pt>
                <c:pt idx="4" formatCode="#,##0">
                  <c:v>2266</c:v>
                </c:pt>
                <c:pt idx="5" formatCode="#,##0">
                  <c:v>13980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537233288"/>
        <c:axId val="537201536"/>
      </c:barChart>
      <c:catAx>
        <c:axId val="53723328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37201536"/>
        <c:crosses val="autoZero"/>
        <c:auto val="1"/>
        <c:lblAlgn val="ctr"/>
        <c:lblOffset val="100"/>
        <c:noMultiLvlLbl val="0"/>
      </c:catAx>
      <c:valAx>
        <c:axId val="537201536"/>
        <c:scaling>
          <c:orientation val="minMax"/>
        </c:scaling>
        <c:delete val="1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5372332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chart" Target="../charts/chart4.xml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chart" Target="../charts/chart3.xml"/><Relationship Id="rId5" Type="http://schemas.openxmlformats.org/officeDocument/2006/relationships/chart" Target="../charts/chart2.xml"/><Relationship Id="rId4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76200</xdr:colOff>
      <xdr:row>0</xdr:row>
      <xdr:rowOff>76200</xdr:rowOff>
    </xdr:from>
    <xdr:ext cx="839845" cy="264560"/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xmlns="" id="{3E288BCD-2FF7-4BBD-A158-BBE097C45082}"/>
            </a:ext>
          </a:extLst>
        </xdr:cNvPr>
        <xdr:cNvSpPr txBox="1"/>
      </xdr:nvSpPr>
      <xdr:spPr>
        <a:xfrm>
          <a:off x="76200" y="76200"/>
          <a:ext cx="83984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1100" b="1">
              <a:solidFill>
                <a:schemeClr val="bg1"/>
              </a:solidFill>
            </a:rPr>
            <a:t>Julho/2022</a:t>
          </a:r>
        </a:p>
      </xdr:txBody>
    </xdr:sp>
    <xdr:clientData/>
  </xdr:oneCellAnchor>
  <xdr:oneCellAnchor>
    <xdr:from>
      <xdr:col>9</xdr:col>
      <xdr:colOff>386444</xdr:colOff>
      <xdr:row>0</xdr:row>
      <xdr:rowOff>72117</xdr:rowOff>
    </xdr:from>
    <xdr:ext cx="2452787" cy="264560"/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xmlns="" id="{A0E239CF-80A7-4022-A2A7-96DFC15B1342}"/>
            </a:ext>
          </a:extLst>
        </xdr:cNvPr>
        <xdr:cNvSpPr txBox="1"/>
      </xdr:nvSpPr>
      <xdr:spPr>
        <a:xfrm>
          <a:off x="6501494" y="72117"/>
          <a:ext cx="245278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1100" b="1">
              <a:solidFill>
                <a:schemeClr val="bg1"/>
              </a:solidFill>
            </a:rPr>
            <a:t>RELATÓRIO</a:t>
          </a:r>
          <a:r>
            <a:rPr lang="pt-BR" sz="1100" b="1" baseline="0">
              <a:solidFill>
                <a:schemeClr val="bg1"/>
              </a:solidFill>
            </a:rPr>
            <a:t> GERENCIAL DE PRODUÇÃO</a:t>
          </a:r>
          <a:endParaRPr lang="pt-BR" sz="1100" b="1">
            <a:solidFill>
              <a:schemeClr val="bg1"/>
            </a:solidFill>
          </a:endParaRPr>
        </a:p>
      </xdr:txBody>
    </xdr:sp>
    <xdr:clientData/>
  </xdr:oneCellAnchor>
  <xdr:oneCellAnchor>
    <xdr:from>
      <xdr:col>0</xdr:col>
      <xdr:colOff>166689</xdr:colOff>
      <xdr:row>2</xdr:row>
      <xdr:rowOff>38099</xdr:rowOff>
    </xdr:from>
    <xdr:ext cx="4243386" cy="4124325"/>
    <xdr:sp macro="" textlink="">
      <xdr:nvSpPr>
        <xdr:cNvPr id="4" name="CaixaDeTexto 3">
          <a:extLst>
            <a:ext uri="{FF2B5EF4-FFF2-40B4-BE49-F238E27FC236}">
              <a16:creationId xmlns:a16="http://schemas.microsoft.com/office/drawing/2014/main" xmlns="" id="{CA8A791D-9DD8-44BF-AA53-2FC8AFDAC61C}"/>
            </a:ext>
          </a:extLst>
        </xdr:cNvPr>
        <xdr:cNvSpPr txBox="1"/>
      </xdr:nvSpPr>
      <xdr:spPr>
        <a:xfrm>
          <a:off x="166689" y="419099"/>
          <a:ext cx="4243386" cy="41243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pt-BR" sz="3600" b="1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HMI</a:t>
          </a:r>
          <a:endParaRPr lang="pt-BR" sz="8000" b="1" i="0" u="none" strike="noStrike">
            <a:solidFill>
              <a:schemeClr val="accent6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/>
          <a:r>
            <a:rPr lang="pt-BR" sz="1200" b="0" i="1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Hospital</a:t>
          </a:r>
          <a:r>
            <a:rPr lang="pt-BR" sz="1200" b="0" i="1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Estadual Materno Infantil </a:t>
          </a:r>
        </a:p>
        <a:p>
          <a:pPr algn="ctr"/>
          <a:endParaRPr lang="pt-BR" sz="1200" b="0" i="1" u="none" strike="noStrike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just"/>
          <a:r>
            <a:rPr lang="pt-BR" sz="12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  O Hospital Estadual Materno Infantil Dr. Jurandir do Nascimento - HMI atuante desde 1972 é referência estadual em atendimento</a:t>
          </a:r>
          <a:r>
            <a:rPr lang="pt-BR" sz="1200" b="0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pt-BR" sz="12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de casos de média e alta complexidade nas áreas da saúde da mulher e da criança, com destaque na cirurgia de</a:t>
          </a:r>
          <a:r>
            <a:rPr lang="pt-BR" sz="1200" b="0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pt-BR" sz="12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separação de gêmeos siameses e no tratamento de</a:t>
          </a:r>
          <a:r>
            <a:rPr lang="pt-BR" sz="1200" b="0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pt-BR" sz="12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hemangiomas. Seu atendimento é 100% de usuários do Sistema</a:t>
          </a:r>
          <a:r>
            <a:rPr lang="pt-BR" sz="1200" b="0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pt-BR" sz="12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Único de Saúde (SUS), quer por demanda espontânea ou pelo Sistema de Referência/Contra Referência. Dedica-se,</a:t>
          </a:r>
          <a:r>
            <a:rPr lang="pt-BR" sz="1200" b="0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pt-BR" sz="12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principalmente, à assistência médico-hospitalar e contribui com o ensino e pesquisa.</a:t>
          </a:r>
          <a:endParaRPr lang="pt-BR" sz="12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just"/>
          <a:r>
            <a:rPr lang="pt-BR" sz="1200" b="0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Atualmente, a gestão do HMI é realizada pelo IGH, por meio do 12° Termo Aditivo ao Contrato de gestão no 131/2012– SES/GO, celebrado com o Estado de Goiás, com vigência até o dia 25 de junho de 2022, pelas disposições da Lei Estadual n° 15.503/2005 e suas alterações.</a:t>
          </a:r>
          <a:r>
            <a:rPr lang="pt-BR" sz="1200" b="1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endParaRPr lang="pt-BR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0</xdr:col>
      <xdr:colOff>142875</xdr:colOff>
      <xdr:row>23</xdr:row>
      <xdr:rowOff>114299</xdr:rowOff>
    </xdr:from>
    <xdr:ext cx="4219575" cy="418475"/>
    <xdr:sp macro="" textlink="">
      <xdr:nvSpPr>
        <xdr:cNvPr id="5" name="CaixaDeTexto 4">
          <a:extLst>
            <a:ext uri="{FF2B5EF4-FFF2-40B4-BE49-F238E27FC236}">
              <a16:creationId xmlns:a16="http://schemas.microsoft.com/office/drawing/2014/main" xmlns="" id="{CE105A46-089F-425D-958B-B13B62BD6341}"/>
            </a:ext>
          </a:extLst>
        </xdr:cNvPr>
        <xdr:cNvSpPr txBox="1"/>
      </xdr:nvSpPr>
      <xdr:spPr>
        <a:xfrm>
          <a:off x="142875" y="4495799"/>
          <a:ext cx="4219575" cy="4184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pt-BR" sz="2800" b="1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Estrutura Física </a:t>
          </a:r>
          <a:endParaRPr lang="pt-BR" sz="2800" b="1">
            <a:solidFill>
              <a:sysClr val="windowText" lastClr="000000"/>
            </a:solidFill>
          </a:endParaRPr>
        </a:p>
      </xdr:txBody>
    </xdr:sp>
    <xdr:clientData/>
  </xdr:oneCellAnchor>
  <xdr:oneCellAnchor>
    <xdr:from>
      <xdr:col>0</xdr:col>
      <xdr:colOff>142875</xdr:colOff>
      <xdr:row>42</xdr:row>
      <xdr:rowOff>91925</xdr:rowOff>
    </xdr:from>
    <xdr:ext cx="3904082" cy="405432"/>
    <xdr:sp macro="" textlink="">
      <xdr:nvSpPr>
        <xdr:cNvPr id="7" name="CaixaDeTexto 6">
          <a:extLst>
            <a:ext uri="{FF2B5EF4-FFF2-40B4-BE49-F238E27FC236}">
              <a16:creationId xmlns:a16="http://schemas.microsoft.com/office/drawing/2014/main" xmlns="" id="{6C020F2A-E009-4782-8B76-74BBD8387FB5}"/>
            </a:ext>
          </a:extLst>
        </xdr:cNvPr>
        <xdr:cNvSpPr txBox="1"/>
      </xdr:nvSpPr>
      <xdr:spPr>
        <a:xfrm>
          <a:off x="142875" y="8092925"/>
          <a:ext cx="3904082" cy="4054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2000" b="1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Saída Hospitalar Por Especialidade </a:t>
          </a:r>
          <a:endParaRPr lang="pt-BR" sz="4800" b="1">
            <a:solidFill>
              <a:sysClr val="windowText" lastClr="000000"/>
            </a:solidFill>
          </a:endParaRPr>
        </a:p>
      </xdr:txBody>
    </xdr:sp>
    <xdr:clientData/>
  </xdr:oneCellAnchor>
  <xdr:oneCellAnchor>
    <xdr:from>
      <xdr:col>9</xdr:col>
      <xdr:colOff>449036</xdr:colOff>
      <xdr:row>35</xdr:row>
      <xdr:rowOff>108857</xdr:rowOff>
    </xdr:from>
    <xdr:ext cx="184731" cy="264560"/>
    <xdr:sp macro="" textlink="">
      <xdr:nvSpPr>
        <xdr:cNvPr id="8" name="CaixaDeTexto 7">
          <a:extLst>
            <a:ext uri="{FF2B5EF4-FFF2-40B4-BE49-F238E27FC236}">
              <a16:creationId xmlns:a16="http://schemas.microsoft.com/office/drawing/2014/main" xmlns="" id="{C767FC97-BCCC-43B6-973A-D72F2BF136CB}"/>
            </a:ext>
          </a:extLst>
        </xdr:cNvPr>
        <xdr:cNvSpPr txBox="1"/>
      </xdr:nvSpPr>
      <xdr:spPr>
        <a:xfrm>
          <a:off x="6564086" y="6776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0</xdr:col>
      <xdr:colOff>1</xdr:colOff>
      <xdr:row>55</xdr:row>
      <xdr:rowOff>123826</xdr:rowOff>
    </xdr:from>
    <xdr:ext cx="4248150" cy="981074"/>
    <xdr:sp macro="" textlink="">
      <xdr:nvSpPr>
        <xdr:cNvPr id="9" name="CaixaDeTexto 8">
          <a:extLst>
            <a:ext uri="{FF2B5EF4-FFF2-40B4-BE49-F238E27FC236}">
              <a16:creationId xmlns:a16="http://schemas.microsoft.com/office/drawing/2014/main" xmlns="" id="{4AD03CA0-5674-426D-B5A7-186943F84DEC}"/>
            </a:ext>
          </a:extLst>
        </xdr:cNvPr>
        <xdr:cNvSpPr txBox="1"/>
      </xdr:nvSpPr>
      <xdr:spPr>
        <a:xfrm>
          <a:off x="1" y="10601326"/>
          <a:ext cx="4248150" cy="9810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just"/>
          <a:r>
            <a:rPr lang="pt-BR" sz="12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 meta de saídas hospitalares da Hospital Materno Infantil, em Julho 2022, foi de 765 saídas e foram realizadas 667 saídas. A unidade passou por mudança de perfil e aguarda formalização do novo Termo Aditivo com adequações das novas metas.   </a:t>
          </a:r>
          <a:endParaRPr lang="pt-BR" sz="12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oneCellAnchor>
  <xdr:oneCellAnchor>
    <xdr:from>
      <xdr:col>8</xdr:col>
      <xdr:colOff>180975</xdr:colOff>
      <xdr:row>3</xdr:row>
      <xdr:rowOff>152470</xdr:rowOff>
    </xdr:from>
    <xdr:ext cx="3695699" cy="623248"/>
    <xdr:sp macro="" textlink="">
      <xdr:nvSpPr>
        <xdr:cNvPr id="13" name="CaixaDeTexto 12">
          <a:extLst>
            <a:ext uri="{FF2B5EF4-FFF2-40B4-BE49-F238E27FC236}">
              <a16:creationId xmlns:a16="http://schemas.microsoft.com/office/drawing/2014/main" xmlns="" id="{C69EC5FC-D9CD-4809-A7B4-DE994FE1066F}"/>
            </a:ext>
          </a:extLst>
        </xdr:cNvPr>
        <xdr:cNvSpPr txBox="1"/>
      </xdr:nvSpPr>
      <xdr:spPr>
        <a:xfrm>
          <a:off x="5686425" y="723970"/>
          <a:ext cx="3695699" cy="62324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800" b="1" i="0" u="none" strike="noStrike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Atendimento de Urgência e Emergência </a:t>
          </a:r>
          <a:endParaRPr lang="pt-BR" sz="4400" b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8</xdr:col>
      <xdr:colOff>142876</xdr:colOff>
      <xdr:row>10</xdr:row>
      <xdr:rowOff>14746</xdr:rowOff>
    </xdr:from>
    <xdr:ext cx="3505200" cy="446404"/>
    <xdr:sp macro="" textlink="">
      <xdr:nvSpPr>
        <xdr:cNvPr id="15" name="CaixaDeTexto 14">
          <a:extLst>
            <a:ext uri="{FF2B5EF4-FFF2-40B4-BE49-F238E27FC236}">
              <a16:creationId xmlns:a16="http://schemas.microsoft.com/office/drawing/2014/main" xmlns="" id="{5ED77338-F718-4282-A8B9-56464C47E23E}"/>
            </a:ext>
          </a:extLst>
        </xdr:cNvPr>
        <xdr:cNvSpPr txBox="1"/>
      </xdr:nvSpPr>
      <xdr:spPr>
        <a:xfrm>
          <a:off x="5648326" y="1919746"/>
          <a:ext cx="3505200" cy="4464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r>
            <a:rPr lang="pt-BR" sz="12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Foram realizados em julho de 2022, 1.095</a:t>
          </a:r>
          <a:r>
            <a:rPr lang="pt-BR" sz="1200" b="0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pt-BR" sz="12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atendimentos de urgência e emergência.</a:t>
          </a:r>
          <a:endParaRPr lang="pt-BR" sz="12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oneCellAnchor>
  <xdr:oneCellAnchor>
    <xdr:from>
      <xdr:col>8</xdr:col>
      <xdr:colOff>291194</xdr:colOff>
      <xdr:row>13</xdr:row>
      <xdr:rowOff>179614</xdr:rowOff>
    </xdr:from>
    <xdr:ext cx="3509281" cy="357790"/>
    <xdr:sp macro="" textlink="">
      <xdr:nvSpPr>
        <xdr:cNvPr id="16" name="CaixaDeTexto 15">
          <a:extLst>
            <a:ext uri="{FF2B5EF4-FFF2-40B4-BE49-F238E27FC236}">
              <a16:creationId xmlns:a16="http://schemas.microsoft.com/office/drawing/2014/main" xmlns="" id="{38CD7A7F-5CBF-4BA3-8AC0-466B9D76EA5F}"/>
            </a:ext>
          </a:extLst>
        </xdr:cNvPr>
        <xdr:cNvSpPr txBox="1"/>
      </xdr:nvSpPr>
      <xdr:spPr>
        <a:xfrm>
          <a:off x="5796644" y="2656114"/>
          <a:ext cx="3509281" cy="3577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800" b="1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CIRURGIAS ELETIVAS</a:t>
          </a:r>
          <a:endParaRPr lang="pt-BR" sz="1800" b="1">
            <a:solidFill>
              <a:schemeClr val="accent6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8</xdr:col>
      <xdr:colOff>247650</xdr:colOff>
      <xdr:row>28</xdr:row>
      <xdr:rowOff>9524</xdr:rowOff>
    </xdr:from>
    <xdr:ext cx="3857625" cy="866775"/>
    <xdr:sp macro="" textlink="">
      <xdr:nvSpPr>
        <xdr:cNvPr id="17" name="CaixaDeTexto 16">
          <a:extLst>
            <a:ext uri="{FF2B5EF4-FFF2-40B4-BE49-F238E27FC236}">
              <a16:creationId xmlns:a16="http://schemas.microsoft.com/office/drawing/2014/main" xmlns="" id="{6217B619-DA55-436D-A2CD-6F5351D9489C}"/>
            </a:ext>
          </a:extLst>
        </xdr:cNvPr>
        <xdr:cNvSpPr txBox="1"/>
      </xdr:nvSpPr>
      <xdr:spPr>
        <a:xfrm>
          <a:off x="5753100" y="5343524"/>
          <a:ext cx="3857625" cy="866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just"/>
          <a:r>
            <a:rPr lang="pt-BR" sz="12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Foram realizadas no mês de julho 0 cirurgias eletivas pediátricas e 0 CERFIS, em razão da mudança do perfil da unidade e realizamos 93 cirurgias ginecológicas. </a:t>
          </a:r>
          <a:endParaRPr lang="pt-BR" sz="12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oneCellAnchor>
  <xdr:twoCellAnchor editAs="oneCell">
    <xdr:from>
      <xdr:col>8</xdr:col>
      <xdr:colOff>47625</xdr:colOff>
      <xdr:row>7</xdr:row>
      <xdr:rowOff>61057</xdr:rowOff>
    </xdr:from>
    <xdr:to>
      <xdr:col>13</xdr:col>
      <xdr:colOff>247649</xdr:colOff>
      <xdr:row>10</xdr:row>
      <xdr:rowOff>77339</xdr:rowOff>
    </xdr:to>
    <xdr:pic>
      <xdr:nvPicPr>
        <xdr:cNvPr id="31" name="Imagem 30">
          <a:extLst>
            <a:ext uri="{FF2B5EF4-FFF2-40B4-BE49-F238E27FC236}">
              <a16:creationId xmlns:a16="http://schemas.microsoft.com/office/drawing/2014/main" xmlns="" id="{CE721273-EF05-462D-A060-D1A4CA61B36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59417" t="50041" r="6146" b="38727"/>
        <a:stretch/>
      </xdr:blipFill>
      <xdr:spPr>
        <a:xfrm>
          <a:off x="5553075" y="1394557"/>
          <a:ext cx="3790949" cy="587782"/>
        </a:xfrm>
        <a:prstGeom prst="rect">
          <a:avLst/>
        </a:prstGeom>
      </xdr:spPr>
    </xdr:pic>
    <xdr:clientData/>
  </xdr:twoCellAnchor>
  <xdr:oneCellAnchor>
    <xdr:from>
      <xdr:col>8</xdr:col>
      <xdr:colOff>284844</xdr:colOff>
      <xdr:row>32</xdr:row>
      <xdr:rowOff>123825</xdr:rowOff>
    </xdr:from>
    <xdr:ext cx="3720540" cy="323850"/>
    <xdr:sp macro="" textlink="">
      <xdr:nvSpPr>
        <xdr:cNvPr id="33" name="CaixaDeTexto 32">
          <a:extLst>
            <a:ext uri="{FF2B5EF4-FFF2-40B4-BE49-F238E27FC236}">
              <a16:creationId xmlns:a16="http://schemas.microsoft.com/office/drawing/2014/main" xmlns="" id="{7E3E40C0-F4D6-4D98-8B3E-E5274F545707}"/>
            </a:ext>
          </a:extLst>
        </xdr:cNvPr>
        <xdr:cNvSpPr txBox="1"/>
      </xdr:nvSpPr>
      <xdr:spPr>
        <a:xfrm>
          <a:off x="5790294" y="6219825"/>
          <a:ext cx="3720540" cy="3238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pt-BR" sz="1600" b="1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ATENDIMENTO AMBULATORIAL </a:t>
          </a:r>
          <a:endParaRPr lang="pt-BR" sz="1600" b="1">
            <a:solidFill>
              <a:schemeClr val="accent6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8</xdr:col>
      <xdr:colOff>266700</xdr:colOff>
      <xdr:row>47</xdr:row>
      <xdr:rowOff>123952</xdr:rowOff>
    </xdr:from>
    <xdr:ext cx="3895725" cy="800476"/>
    <xdr:sp macro="" textlink="">
      <xdr:nvSpPr>
        <xdr:cNvPr id="35" name="CaixaDeTexto 34">
          <a:extLst>
            <a:ext uri="{FF2B5EF4-FFF2-40B4-BE49-F238E27FC236}">
              <a16:creationId xmlns:a16="http://schemas.microsoft.com/office/drawing/2014/main" xmlns="" id="{8E32AC4C-8115-45D9-B0C2-C10DECFB0825}"/>
            </a:ext>
          </a:extLst>
        </xdr:cNvPr>
        <xdr:cNvSpPr txBox="1"/>
      </xdr:nvSpPr>
      <xdr:spPr>
        <a:xfrm>
          <a:off x="5772150" y="9077452"/>
          <a:ext cx="3895725" cy="8004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just"/>
          <a:r>
            <a:rPr lang="pt-BR" sz="12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 meta de atendimento Ambulatorial é de 2.916 atendimentos por mês, e a quantidade de atendimentos realizados foram 2.259 em razão da mudança de perfil da unidade.</a:t>
          </a:r>
          <a:endParaRPr lang="pt-BR" sz="12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oneCellAnchor>
  <xdr:oneCellAnchor>
    <xdr:from>
      <xdr:col>8</xdr:col>
      <xdr:colOff>302918</xdr:colOff>
      <xdr:row>51</xdr:row>
      <xdr:rowOff>154703</xdr:rowOff>
    </xdr:from>
    <xdr:ext cx="3720540" cy="357790"/>
    <xdr:sp macro="" textlink="">
      <xdr:nvSpPr>
        <xdr:cNvPr id="36" name="CaixaDeTexto 35">
          <a:extLst>
            <a:ext uri="{FF2B5EF4-FFF2-40B4-BE49-F238E27FC236}">
              <a16:creationId xmlns:a16="http://schemas.microsoft.com/office/drawing/2014/main" xmlns="" id="{D6F83E80-B834-4528-9048-AB9096324163}"/>
            </a:ext>
          </a:extLst>
        </xdr:cNvPr>
        <xdr:cNvSpPr txBox="1"/>
      </xdr:nvSpPr>
      <xdr:spPr>
        <a:xfrm>
          <a:off x="5808368" y="9870203"/>
          <a:ext cx="3720540" cy="3577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800" b="1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Diagnósticos Realizados Interno </a:t>
          </a:r>
          <a:endParaRPr lang="pt-BR" sz="1800" b="1">
            <a:solidFill>
              <a:schemeClr val="accent6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8</xdr:col>
      <xdr:colOff>295274</xdr:colOff>
      <xdr:row>67</xdr:row>
      <xdr:rowOff>42623</xdr:rowOff>
    </xdr:from>
    <xdr:ext cx="3914775" cy="446404"/>
    <xdr:sp macro="" textlink="">
      <xdr:nvSpPr>
        <xdr:cNvPr id="39" name="CaixaDeTexto 38">
          <a:extLst>
            <a:ext uri="{FF2B5EF4-FFF2-40B4-BE49-F238E27FC236}">
              <a16:creationId xmlns:a16="http://schemas.microsoft.com/office/drawing/2014/main" xmlns="" id="{517526B6-EC4C-40C9-B073-57A2209852C6}"/>
            </a:ext>
          </a:extLst>
        </xdr:cNvPr>
        <xdr:cNvSpPr txBox="1"/>
      </xdr:nvSpPr>
      <xdr:spPr>
        <a:xfrm>
          <a:off x="5800724" y="12806123"/>
          <a:ext cx="3914775" cy="4464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just"/>
          <a:r>
            <a:rPr lang="pt-BR" sz="12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Foram realizados cerca de 17.109 diagnósticos internos no mês de julho.</a:t>
          </a:r>
          <a:endParaRPr lang="pt-BR" sz="12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oneCellAnchor>
  <xdr:oneCellAnchor>
    <xdr:from>
      <xdr:col>0</xdr:col>
      <xdr:colOff>104775</xdr:colOff>
      <xdr:row>60</xdr:row>
      <xdr:rowOff>104774</xdr:rowOff>
    </xdr:from>
    <xdr:ext cx="3753583" cy="310165"/>
    <xdr:sp macro="" textlink="">
      <xdr:nvSpPr>
        <xdr:cNvPr id="41" name="CaixaDeTexto 40">
          <a:extLst>
            <a:ext uri="{FF2B5EF4-FFF2-40B4-BE49-F238E27FC236}">
              <a16:creationId xmlns:a16="http://schemas.microsoft.com/office/drawing/2014/main" xmlns="" id="{6F8DDA67-A927-4A81-885B-15AEB3539814}"/>
            </a:ext>
          </a:extLst>
        </xdr:cNvPr>
        <xdr:cNvSpPr txBox="1"/>
      </xdr:nvSpPr>
      <xdr:spPr>
        <a:xfrm>
          <a:off x="104775" y="11534774"/>
          <a:ext cx="3753583" cy="3101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pt-BR" sz="1800" b="1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ATENÇÃO</a:t>
          </a:r>
          <a:r>
            <a:rPr lang="pt-BR" sz="1800" b="1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AO USUÁRIO </a:t>
          </a:r>
          <a:endParaRPr lang="pt-BR" sz="16600" b="1">
            <a:solidFill>
              <a:schemeClr val="accent6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0</xdr:col>
      <xdr:colOff>0</xdr:colOff>
      <xdr:row>66</xdr:row>
      <xdr:rowOff>176950</xdr:rowOff>
    </xdr:from>
    <xdr:ext cx="4090866" cy="446404"/>
    <xdr:sp macro="" textlink="">
      <xdr:nvSpPr>
        <xdr:cNvPr id="42" name="CaixaDeTexto 41">
          <a:extLst>
            <a:ext uri="{FF2B5EF4-FFF2-40B4-BE49-F238E27FC236}">
              <a16:creationId xmlns:a16="http://schemas.microsoft.com/office/drawing/2014/main" xmlns="" id="{BE065E73-694A-4B9B-AAAB-18D6ED20D337}"/>
            </a:ext>
          </a:extLst>
        </xdr:cNvPr>
        <xdr:cNvSpPr txBox="1"/>
      </xdr:nvSpPr>
      <xdr:spPr>
        <a:xfrm>
          <a:off x="0" y="12749950"/>
          <a:ext cx="4090866" cy="4464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just"/>
          <a:r>
            <a:rPr lang="pt-BR" sz="12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Percentual de manifestações queixosas recebidas no sistema de ouvidoria do SUS foi de</a:t>
          </a:r>
          <a:r>
            <a:rPr lang="pt-BR" sz="1200" b="0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0,28% em julho.</a:t>
          </a:r>
          <a:endParaRPr lang="pt-BR" sz="12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oneCellAnchor>
  <xdr:twoCellAnchor editAs="oneCell">
    <xdr:from>
      <xdr:col>0</xdr:col>
      <xdr:colOff>190500</xdr:colOff>
      <xdr:row>62</xdr:row>
      <xdr:rowOff>95249</xdr:rowOff>
    </xdr:from>
    <xdr:to>
      <xdr:col>5</xdr:col>
      <xdr:colOff>380999</xdr:colOff>
      <xdr:row>67</xdr:row>
      <xdr:rowOff>28574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xmlns="" id="{2367DC57-2251-4509-821A-B4A534640EA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74812" t="56932" r="8105" b="33384"/>
        <a:stretch/>
      </xdr:blipFill>
      <xdr:spPr>
        <a:xfrm>
          <a:off x="190500" y="11906249"/>
          <a:ext cx="3867149" cy="885825"/>
        </a:xfrm>
        <a:prstGeom prst="rect">
          <a:avLst/>
        </a:prstGeom>
      </xdr:spPr>
    </xdr:pic>
    <xdr:clientData/>
  </xdr:twoCellAnchor>
  <xdr:twoCellAnchor editAs="oneCell">
    <xdr:from>
      <xdr:col>0</xdr:col>
      <xdr:colOff>125439</xdr:colOff>
      <xdr:row>25</xdr:row>
      <xdr:rowOff>171450</xdr:rowOff>
    </xdr:from>
    <xdr:to>
      <xdr:col>6</xdr:col>
      <xdr:colOff>104775</xdr:colOff>
      <xdr:row>41</xdr:row>
      <xdr:rowOff>180975</xdr:rowOff>
    </xdr:to>
    <xdr:pic>
      <xdr:nvPicPr>
        <xdr:cNvPr id="10" name="Imagem 9">
          <a:extLst>
            <a:ext uri="{FF2B5EF4-FFF2-40B4-BE49-F238E27FC236}">
              <a16:creationId xmlns:a16="http://schemas.microsoft.com/office/drawing/2014/main" xmlns="" id="{69CBBB34-7509-42A7-BAFF-65AB89D3570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28123" t="21873" r="30317" b="14038"/>
        <a:stretch/>
      </xdr:blipFill>
      <xdr:spPr>
        <a:xfrm>
          <a:off x="125439" y="4933950"/>
          <a:ext cx="4265586" cy="3057525"/>
        </a:xfrm>
        <a:prstGeom prst="rect">
          <a:avLst/>
        </a:prstGeom>
      </xdr:spPr>
    </xdr:pic>
    <xdr:clientData/>
  </xdr:twoCellAnchor>
  <xdr:twoCellAnchor>
    <xdr:from>
      <xdr:col>8</xdr:col>
      <xdr:colOff>390525</xdr:colOff>
      <xdr:row>16</xdr:row>
      <xdr:rowOff>47626</xdr:rowOff>
    </xdr:from>
    <xdr:to>
      <xdr:col>13</xdr:col>
      <xdr:colOff>371475</xdr:colOff>
      <xdr:row>27</xdr:row>
      <xdr:rowOff>180975</xdr:rowOff>
    </xdr:to>
    <xdr:graphicFrame macro="">
      <xdr:nvGraphicFramePr>
        <xdr:cNvPr id="14" name="Gráfico 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28575</xdr:colOff>
      <xdr:row>44</xdr:row>
      <xdr:rowOff>133350</xdr:rowOff>
    </xdr:from>
    <xdr:to>
      <xdr:col>5</xdr:col>
      <xdr:colOff>571501</xdr:colOff>
      <xdr:row>55</xdr:row>
      <xdr:rowOff>114300</xdr:rowOff>
    </xdr:to>
    <xdr:graphicFrame macro="">
      <xdr:nvGraphicFramePr>
        <xdr:cNvPr id="11" name="Gráfico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371474</xdr:colOff>
      <xdr:row>34</xdr:row>
      <xdr:rowOff>180974</xdr:rowOff>
    </xdr:from>
    <xdr:to>
      <xdr:col>13</xdr:col>
      <xdr:colOff>390524</xdr:colOff>
      <xdr:row>46</xdr:row>
      <xdr:rowOff>123825</xdr:rowOff>
    </xdr:to>
    <xdr:graphicFrame macro="">
      <xdr:nvGraphicFramePr>
        <xdr:cNvPr id="12" name="Gráfico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8</xdr:col>
      <xdr:colOff>361949</xdr:colOff>
      <xdr:row>53</xdr:row>
      <xdr:rowOff>142875</xdr:rowOff>
    </xdr:from>
    <xdr:to>
      <xdr:col>13</xdr:col>
      <xdr:colOff>485775</xdr:colOff>
      <xdr:row>66</xdr:row>
      <xdr:rowOff>185737</xdr:rowOff>
    </xdr:to>
    <xdr:graphicFrame macro="">
      <xdr:nvGraphicFramePr>
        <xdr:cNvPr id="20" name="Gráfico 1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4"/>
  <sheetViews>
    <sheetView showGridLines="0" tabSelected="1" topLeftCell="A55" zoomScaleNormal="100" workbookViewId="0">
      <selection activeCell="K76" sqref="K76"/>
    </sheetView>
  </sheetViews>
  <sheetFormatPr defaultRowHeight="15" x14ac:dyDescent="0.25"/>
  <cols>
    <col min="1" max="1" width="18.5703125" bestFit="1" customWidth="1"/>
    <col min="10" max="10" width="17.28515625" bestFit="1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18" spans="10:12" x14ac:dyDescent="0.25">
      <c r="K18" s="3" t="s">
        <v>15</v>
      </c>
      <c r="L18" s="3" t="s">
        <v>16</v>
      </c>
    </row>
    <row r="19" spans="10:12" x14ac:dyDescent="0.25">
      <c r="J19" t="s">
        <v>6</v>
      </c>
      <c r="K19" s="3">
        <v>40</v>
      </c>
      <c r="L19" s="3">
        <v>0</v>
      </c>
    </row>
    <row r="20" spans="10:12" x14ac:dyDescent="0.25">
      <c r="J20" t="s">
        <v>7</v>
      </c>
      <c r="K20" s="3">
        <v>26</v>
      </c>
      <c r="L20" s="3">
        <v>0</v>
      </c>
    </row>
    <row r="21" spans="10:12" x14ac:dyDescent="0.25">
      <c r="J21" t="s">
        <v>5</v>
      </c>
      <c r="K21" s="3">
        <f>SUM(K19:K20)</f>
        <v>66</v>
      </c>
      <c r="L21" s="3">
        <f>SUM(L19:L20)</f>
        <v>0</v>
      </c>
    </row>
    <row r="22" spans="10:12" x14ac:dyDescent="0.25">
      <c r="K22" s="3"/>
      <c r="L22" s="3"/>
    </row>
    <row r="36" spans="1:12" x14ac:dyDescent="0.25">
      <c r="K36" s="4" t="s">
        <v>15</v>
      </c>
      <c r="L36" s="4" t="s">
        <v>16</v>
      </c>
    </row>
    <row r="37" spans="1:12" x14ac:dyDescent="0.25">
      <c r="J37" t="s">
        <v>8</v>
      </c>
      <c r="K37" s="5">
        <v>2000</v>
      </c>
      <c r="L37" s="5">
        <v>1243</v>
      </c>
    </row>
    <row r="38" spans="1:12" x14ac:dyDescent="0.25">
      <c r="J38" t="s">
        <v>9</v>
      </c>
      <c r="K38" s="4">
        <v>916</v>
      </c>
      <c r="L38" s="5">
        <v>1016</v>
      </c>
    </row>
    <row r="39" spans="1:12" x14ac:dyDescent="0.25">
      <c r="J39" t="s">
        <v>5</v>
      </c>
      <c r="K39" s="5">
        <f>SUM(K37:K38)</f>
        <v>2916</v>
      </c>
      <c r="L39" s="4">
        <f>SUM(L37:L38)</f>
        <v>2259</v>
      </c>
    </row>
    <row r="46" spans="1:12" x14ac:dyDescent="0.25">
      <c r="B46" s="3" t="s">
        <v>15</v>
      </c>
      <c r="C46" s="3" t="s">
        <v>16</v>
      </c>
    </row>
    <row r="47" spans="1:12" x14ac:dyDescent="0.25">
      <c r="A47" t="s">
        <v>2</v>
      </c>
      <c r="B47" s="3">
        <v>41</v>
      </c>
      <c r="C47" s="3">
        <v>0</v>
      </c>
    </row>
    <row r="48" spans="1:12" x14ac:dyDescent="0.25">
      <c r="A48" t="s">
        <v>3</v>
      </c>
      <c r="B48" s="3">
        <v>26</v>
      </c>
      <c r="C48" s="3">
        <v>0</v>
      </c>
    </row>
    <row r="49" spans="1:16" x14ac:dyDescent="0.25">
      <c r="A49" t="s">
        <v>4</v>
      </c>
      <c r="B49" s="3">
        <v>285</v>
      </c>
      <c r="C49" s="3">
        <v>0</v>
      </c>
    </row>
    <row r="50" spans="1:16" x14ac:dyDescent="0.25">
      <c r="A50" t="s">
        <v>1</v>
      </c>
      <c r="B50" s="3">
        <v>413</v>
      </c>
      <c r="C50" s="3">
        <v>667</v>
      </c>
    </row>
    <row r="51" spans="1:16" x14ac:dyDescent="0.25">
      <c r="A51" t="s">
        <v>5</v>
      </c>
      <c r="B51" s="3">
        <f>SUM(B47:B50)</f>
        <v>765</v>
      </c>
      <c r="C51" s="3">
        <v>667</v>
      </c>
    </row>
    <row r="57" spans="1:16" x14ac:dyDescent="0.25">
      <c r="J57" t="s">
        <v>17</v>
      </c>
      <c r="K57">
        <v>170</v>
      </c>
    </row>
    <row r="58" spans="1:16" x14ac:dyDescent="0.25">
      <c r="J58" t="s">
        <v>12</v>
      </c>
      <c r="K58">
        <v>0</v>
      </c>
    </row>
    <row r="59" spans="1:16" x14ac:dyDescent="0.25">
      <c r="J59" t="s">
        <v>0</v>
      </c>
      <c r="K59">
        <v>591</v>
      </c>
    </row>
    <row r="60" spans="1:16" x14ac:dyDescent="0.25">
      <c r="J60" t="s">
        <v>13</v>
      </c>
      <c r="K60">
        <v>102</v>
      </c>
    </row>
    <row r="61" spans="1:16" x14ac:dyDescent="0.25">
      <c r="J61" t="s">
        <v>11</v>
      </c>
      <c r="K61" s="2">
        <v>2266</v>
      </c>
    </row>
    <row r="62" spans="1:16" x14ac:dyDescent="0.25">
      <c r="J62" t="s">
        <v>10</v>
      </c>
      <c r="K62" s="2">
        <v>13980</v>
      </c>
    </row>
    <row r="64" spans="1:16" x14ac:dyDescent="0.25">
      <c r="P64" t="s">
        <v>14</v>
      </c>
    </row>
  </sheetData>
  <pageMargins left="0.511811024" right="0.511811024" top="0.78740157499999996" bottom="0.78740157499999996" header="0.31496062000000002" footer="0.31496062000000002"/>
  <pageSetup paperSize="9" scale="6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Bruna Ferreira Martins</dc:creator>
  <cp:lastModifiedBy>michele.silveira</cp:lastModifiedBy>
  <cp:lastPrinted>2022-03-10T14:23:35Z</cp:lastPrinted>
  <dcterms:created xsi:type="dcterms:W3CDTF">2021-11-19T18:00:54Z</dcterms:created>
  <dcterms:modified xsi:type="dcterms:W3CDTF">2022-10-04T16:59:00Z</dcterms:modified>
</cp:coreProperties>
</file>