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<sst xmlns="http://schemas.openxmlformats.org/spreadsheetml/2006/main" count="24" uniqueCount="18">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</sst>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923024"/>
        <c:axId val="160903456"/>
      </c:barChart>
      <c:catAx>
        <c:axId val="11992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903456"/>
        <c:crosses val="autoZero"/>
        <c:auto val="1"/>
        <c:lblAlgn val="ctr"/>
        <c:lblOffset val="100"/>
        <c:noMultiLvlLbl val="0"/>
      </c:catAx>
      <c:valAx>
        <c:axId val="1609034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923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671</c:v>
                </c:pt>
                <c:pt idx="4">
                  <c:v>671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297856"/>
        <c:axId val="485291192"/>
      </c:barChart>
      <c:catAx>
        <c:axId val="4852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291192"/>
        <c:crosses val="autoZero"/>
        <c:auto val="1"/>
        <c:lblAlgn val="ctr"/>
        <c:lblOffset val="100"/>
        <c:noMultiLvlLbl val="0"/>
      </c:catAx>
      <c:valAx>
        <c:axId val="485291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2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Planilha1!$J$38</c:f>
              <c:strCache>
                <c:ptCount val="1"/>
                <c:pt idx="0">
                  <c:v>Consultas não médicas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Planilha1!$K$36:$L$37</c:f>
              <c:multiLvlStrCache>
                <c:ptCount val="2"/>
                <c:lvl>
                  <c:pt idx="0">
                    <c:v>2.000</c:v>
                  </c:pt>
                  <c:pt idx="1">
                    <c:v>1.996</c:v>
                  </c:pt>
                </c:lvl>
                <c:lvl>
                  <c:pt idx="0">
                    <c:v>Meta</c:v>
                  </c:pt>
                  <c:pt idx="1">
                    <c:v>Realizado</c:v>
                  </c:pt>
                </c:lvl>
              </c:multiLvlStrCache>
            </c:multiLvlStrRef>
          </c:cat>
          <c:val>
            <c:numRef>
              <c:f>Planilha1!$K$38:$L$38</c:f>
              <c:numCache>
                <c:formatCode>#,##0</c:formatCode>
                <c:ptCount val="2"/>
                <c:pt idx="0" formatCode="General">
                  <c:v>916</c:v>
                </c:pt>
                <c:pt idx="1">
                  <c:v>1167</c:v>
                </c:pt>
              </c:numCache>
            </c:numRef>
          </c:val>
        </c:ser>
        <c:ser>
          <c:idx val="1"/>
          <c:order val="1"/>
          <c:tx>
            <c:strRef>
              <c:f>Planilha1!$J$39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Planilha1!$K$36:$L$37</c:f>
              <c:multiLvlStrCache>
                <c:ptCount val="2"/>
                <c:lvl>
                  <c:pt idx="0">
                    <c:v>2.000</c:v>
                  </c:pt>
                  <c:pt idx="1">
                    <c:v>1.996</c:v>
                  </c:pt>
                </c:lvl>
                <c:lvl>
                  <c:pt idx="0">
                    <c:v>Meta</c:v>
                  </c:pt>
                  <c:pt idx="1">
                    <c:v>Realizado</c:v>
                  </c:pt>
                </c:lvl>
              </c:multiLvlStrCache>
            </c:multiLvlStrRef>
          </c:cat>
          <c:val>
            <c:numRef>
              <c:f>Planilha1!$K$39:$L$39</c:f>
              <c:numCache>
                <c:formatCode>General</c:formatCode>
                <c:ptCount val="2"/>
                <c:pt idx="0" formatCode="#,##0">
                  <c:v>2916</c:v>
                </c:pt>
                <c:pt idx="1">
                  <c:v>3163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7471352"/>
        <c:axId val="487469392"/>
      </c:barChart>
      <c:catAx>
        <c:axId val="48747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469392"/>
        <c:crosses val="autoZero"/>
        <c:auto val="1"/>
        <c:lblAlgn val="ctr"/>
        <c:lblOffset val="100"/>
        <c:noMultiLvlLbl val="0"/>
      </c:catAx>
      <c:valAx>
        <c:axId val="487469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747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195</c:v>
                </c:pt>
                <c:pt idx="1">
                  <c:v>253</c:v>
                </c:pt>
                <c:pt idx="2">
                  <c:v>675</c:v>
                </c:pt>
                <c:pt idx="3">
                  <c:v>176</c:v>
                </c:pt>
                <c:pt idx="4" formatCode="#,##0">
                  <c:v>2023</c:v>
                </c:pt>
                <c:pt idx="5" formatCode="#,##0">
                  <c:v>15247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293152"/>
        <c:axId val="485293936"/>
      </c:barChart>
      <c:catAx>
        <c:axId val="48529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293936"/>
        <c:crosses val="autoZero"/>
        <c:auto val="1"/>
        <c:lblAlgn val="ctr"/>
        <c:lblOffset val="100"/>
        <c:noMultiLvlLbl val="0"/>
      </c:catAx>
      <c:valAx>
        <c:axId val="4852939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29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40514" cy="26456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405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Agosto/2022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Agpstp 2022, foi de 765 saídas e foram realizadas 671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314325</xdr:colOff>
      <xdr:row>10</xdr:row>
      <xdr:rowOff>14746</xdr:rowOff>
    </xdr:from>
    <xdr:ext cx="32766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19775" y="1919746"/>
          <a:ext cx="32766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agosto de 2022, 1.282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agosto 0 cirurgias eletivas pediátricas e 0 CERFIS, em razão da mudança do perfil da unidade e realizamos 175 cirurgias ginecológicas.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3.163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295274</xdr:colOff>
      <xdr:row>65</xdr:row>
      <xdr:rowOff>152401</xdr:rowOff>
    </xdr:from>
    <xdr:ext cx="3790951" cy="45720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800724" y="12534901"/>
          <a:ext cx="3790951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18.569 diagnósticos internos no mês de agosto.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0,24% em agosto.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16</xdr:row>
      <xdr:rowOff>47626</xdr:rowOff>
    </xdr:from>
    <xdr:to>
      <xdr:col>13</xdr:col>
      <xdr:colOff>371475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180975</xdr:rowOff>
    </xdr:from>
    <xdr:to>
      <xdr:col>5</xdr:col>
      <xdr:colOff>552450</xdr:colOff>
      <xdr:row>55</xdr:row>
      <xdr:rowOff>109537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266700</xdr:colOff>
      <xdr:row>35</xdr:row>
      <xdr:rowOff>4762</xdr:rowOff>
    </xdr:from>
    <xdr:to>
      <xdr:col>13</xdr:col>
      <xdr:colOff>504825</xdr:colOff>
      <xdr:row>46</xdr:row>
      <xdr:rowOff>161925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342900</xdr:colOff>
      <xdr:row>54</xdr:row>
      <xdr:rowOff>76200</xdr:rowOff>
    </xdr:from>
    <xdr:to>
      <xdr:col>13</xdr:col>
      <xdr:colOff>466725</xdr:colOff>
      <xdr:row>65</xdr:row>
      <xdr:rowOff>66674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zoomScaleNormal="100" workbookViewId="0">
      <selection activeCell="P62" sqref="P6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1996</v>
      </c>
    </row>
    <row r="38" spans="1:12" x14ac:dyDescent="0.25">
      <c r="J38" t="s">
        <v>9</v>
      </c>
      <c r="K38" s="4">
        <v>916</v>
      </c>
      <c r="L38" s="5">
        <v>1167</v>
      </c>
    </row>
    <row r="39" spans="1:12" x14ac:dyDescent="0.25">
      <c r="J39" t="s">
        <v>5</v>
      </c>
      <c r="K39" s="5">
        <f>SUM(K37:K38)</f>
        <v>2916</v>
      </c>
      <c r="L39" s="4">
        <f>SUM(L37:L38)</f>
        <v>3163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671</v>
      </c>
    </row>
    <row r="51" spans="1:16" x14ac:dyDescent="0.25">
      <c r="A51" t="s">
        <v>5</v>
      </c>
      <c r="B51" s="3">
        <f>SUM(B47:B50)</f>
        <v>765</v>
      </c>
      <c r="C51" s="3">
        <v>671</v>
      </c>
    </row>
    <row r="57" spans="1:16" x14ac:dyDescent="0.25">
      <c r="J57" t="s">
        <v>17</v>
      </c>
      <c r="K57">
        <v>195</v>
      </c>
    </row>
    <row r="58" spans="1:16" x14ac:dyDescent="0.25">
      <c r="J58" t="s">
        <v>12</v>
      </c>
      <c r="K58">
        <v>253</v>
      </c>
    </row>
    <row r="59" spans="1:16" x14ac:dyDescent="0.25">
      <c r="J59" t="s">
        <v>0</v>
      </c>
      <c r="K59">
        <v>675</v>
      </c>
    </row>
    <row r="60" spans="1:16" x14ac:dyDescent="0.25">
      <c r="J60" t="s">
        <v>13</v>
      </c>
      <c r="K60">
        <v>176</v>
      </c>
    </row>
    <row r="61" spans="1:16" x14ac:dyDescent="0.25">
      <c r="J61" t="s">
        <v>11</v>
      </c>
      <c r="K61" s="2">
        <v>2023</v>
      </c>
    </row>
    <row r="62" spans="1:16" x14ac:dyDescent="0.25">
      <c r="J62" t="s">
        <v>10</v>
      </c>
      <c r="K62" s="2">
        <v>15247</v>
      </c>
    </row>
    <row r="64" spans="1:16" x14ac:dyDescent="0.25">
      <c r="P64" t="s">
        <v>14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2022-10-12T23:33:28Z</dcterms:modified>
</cp:coreProperties>
</file>