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MI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L39" i="1" l="1"/>
  <c r="K39" i="1"/>
  <c r="L21" i="1"/>
  <c r="K21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<sst xmlns="http://schemas.openxmlformats.org/spreadsheetml/2006/main" count="24" uniqueCount="18">
  <si>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</si>
  <si>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</si>
  <si>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</si>
  <si>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</si>
  <si>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</si>
  <si>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</si>
  <si>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</si>
  <si>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</si>
  <si>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</si>
  <si>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</si>
  <si>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</si>
  <si>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</si>
  <si>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</si>
  <si>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ANATOMIA PATOLÓGICA</t>
  </si>
  <si>
    <t xml:space="preserve"> </t>
  </si>
  <si>
    <t>Meta</t>
  </si>
  <si>
    <t>Realizado</t>
  </si>
  <si>
    <t>ECOCARDIOGRAMA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</si>
</sst>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0889416"/>
        <c:axId val="430888240"/>
      </c:barChart>
      <c:catAx>
        <c:axId val="43088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888240"/>
        <c:crosses val="autoZero"/>
        <c:auto val="1"/>
        <c:lblAlgn val="ctr"/>
        <c:lblOffset val="100"/>
        <c:noMultiLvlLbl val="0"/>
      </c:catAx>
      <c:valAx>
        <c:axId val="4308882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08894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700</c:v>
                </c:pt>
                <c:pt idx="4">
                  <c:v>700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7157800"/>
        <c:axId val="487158192"/>
      </c:barChart>
      <c:catAx>
        <c:axId val="48715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158192"/>
        <c:crosses val="autoZero"/>
        <c:auto val="1"/>
        <c:lblAlgn val="ctr"/>
        <c:lblOffset val="100"/>
        <c:noMultiLvlLbl val="0"/>
      </c:catAx>
      <c:valAx>
        <c:axId val="4871581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715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84688995215311E-2"/>
          <c:y val="5.76293504590547E-2"/>
          <c:w val="0.92982456140350878"/>
          <c:h val="0.64344015458031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#,##0</c:formatCode>
                <c:ptCount val="3"/>
                <c:pt idx="0">
                  <c:v>1280</c:v>
                </c:pt>
                <c:pt idx="1">
                  <c:v>879</c:v>
                </c:pt>
                <c:pt idx="2" formatCode="General">
                  <c:v>2159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2990696"/>
        <c:axId val="482992656"/>
      </c:barChart>
      <c:catAx>
        <c:axId val="48299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2992656"/>
        <c:crosses val="autoZero"/>
        <c:auto val="1"/>
        <c:lblAlgn val="ctr"/>
        <c:lblOffset val="100"/>
        <c:noMultiLvlLbl val="0"/>
      </c:catAx>
      <c:valAx>
        <c:axId val="4829926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82990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Planilha1!$J$57:$J$63</c:f>
              <c:strCache>
                <c:ptCount val="6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ANATOMIA PATOLÓGICA</c:v>
                </c:pt>
                <c:pt idx="4">
                  <c:v>ULTRASSONOGRAFIA</c:v>
                </c:pt>
                <c:pt idx="5">
                  <c:v>ANÁLISES CLÍNICAS</c:v>
                </c:pt>
              </c:strCache>
            </c:strRef>
          </c:cat>
          <c:val>
            <c:numRef>
              <c:f>Planilha1!$K$57:$K$63</c:f>
              <c:numCache>
                <c:formatCode>General</c:formatCode>
                <c:ptCount val="7"/>
                <c:pt idx="0">
                  <c:v>225</c:v>
                </c:pt>
                <c:pt idx="1">
                  <c:v>61</c:v>
                </c:pt>
                <c:pt idx="2">
                  <c:v>617</c:v>
                </c:pt>
                <c:pt idx="3">
                  <c:v>154</c:v>
                </c:pt>
                <c:pt idx="4" formatCode="#,##0">
                  <c:v>1964</c:v>
                </c:pt>
                <c:pt idx="5" formatCode="#,##0">
                  <c:v>14715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3418176"/>
        <c:axId val="493422096"/>
      </c:barChart>
      <c:catAx>
        <c:axId val="49341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422096"/>
        <c:crosses val="autoZero"/>
        <c:auto val="1"/>
        <c:lblAlgn val="ctr"/>
        <c:lblOffset val="100"/>
        <c:noMultiLvlLbl val="0"/>
      </c:catAx>
      <c:valAx>
        <c:axId val="49342209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341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82568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182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SETEMBRO/2022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12° Termo Aditivo ao Contrato de gestão no 131/2012– SES/GO, celebrado com o Estado de Goiás, com vigência até o dia 25 de junho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123826</xdr:rowOff>
    </xdr:from>
    <xdr:ext cx="4248150" cy="9810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1" y="10601326"/>
          <a:ext cx="4248150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Materno Infantil, em Setembro de 2022, foi de 765 saídas e foram realizadas 700 saídas. A unidade passou por mudança de perfil e aguarda formalização do novo Termo Aditivo com adequações das novas metas.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314325</xdr:colOff>
      <xdr:row>10</xdr:row>
      <xdr:rowOff>14746</xdr:rowOff>
    </xdr:from>
    <xdr:ext cx="37338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819775" y="1919746"/>
          <a:ext cx="37338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 setembro de 2022, 1.158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247650</xdr:colOff>
      <xdr:row>28</xdr:row>
      <xdr:rowOff>9524</xdr:rowOff>
    </xdr:from>
    <xdr:ext cx="3857625" cy="86677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753100" y="5343524"/>
          <a:ext cx="38576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setembro 0 cirurgias eletivas pediátricas e 0 CERFIS, em razão da mudança do perfil da unidade e realizamos 176 cirurgias ginecológicas.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104776</xdr:colOff>
      <xdr:row>47</xdr:row>
      <xdr:rowOff>123952</xdr:rowOff>
    </xdr:from>
    <xdr:ext cx="4057650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610226" y="9077452"/>
          <a:ext cx="4057650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2.159 em razão da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66676</xdr:colOff>
      <xdr:row>65</xdr:row>
      <xdr:rowOff>152401</xdr:rowOff>
    </xdr:from>
    <xdr:ext cx="4019550" cy="45720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572126" y="12534901"/>
          <a:ext cx="401955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de 17.736 diagnósticos internos no mês de setembro.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446404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749950"/>
          <a:ext cx="409086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0,33% em setembro.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190500</xdr:colOff>
      <xdr:row>62</xdr:row>
      <xdr:rowOff>95249</xdr:rowOff>
    </xdr:from>
    <xdr:to>
      <xdr:col>5</xdr:col>
      <xdr:colOff>380999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190500" y="11906249"/>
          <a:ext cx="3867149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16</xdr:row>
      <xdr:rowOff>47626</xdr:rowOff>
    </xdr:from>
    <xdr:to>
      <xdr:col>13</xdr:col>
      <xdr:colOff>371475</xdr:colOff>
      <xdr:row>27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44</xdr:row>
      <xdr:rowOff>85724</xdr:rowOff>
    </xdr:from>
    <xdr:to>
      <xdr:col>6</xdr:col>
      <xdr:colOff>9525</xdr:colOff>
      <xdr:row>55</xdr:row>
      <xdr:rowOff>9525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104775</xdr:colOff>
      <xdr:row>34</xdr:row>
      <xdr:rowOff>85725</xdr:rowOff>
    </xdr:from>
    <xdr:to>
      <xdr:col>13</xdr:col>
      <xdr:colOff>552450</xdr:colOff>
      <xdr:row>47</xdr:row>
      <xdr:rowOff>33337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66674</xdr:colOff>
      <xdr:row>53</xdr:row>
      <xdr:rowOff>123825</xdr:rowOff>
    </xdr:from>
    <xdr:to>
      <xdr:col>13</xdr:col>
      <xdr:colOff>581024</xdr:colOff>
      <xdr:row>65</xdr:row>
      <xdr:rowOff>128587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view="pageBreakPreview" zoomScale="60" zoomScaleNormal="100" workbookViewId="0">
      <selection activeCell="P63" sqref="P63"/>
    </sheetView>
  </sheetViews>
  <sheetFormatPr defaultRowHeight="15" x14ac:dyDescent="0.25"/>
  <cols>
    <col min="1" max="1" width="18.5703125" bestFit="1" customWidth="1"/>
    <col min="10" max="10" width="17.28515625" bestFit="1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15</v>
      </c>
      <c r="L18" s="3" t="s">
        <v>16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15</v>
      </c>
      <c r="L36" s="4" t="s">
        <v>16</v>
      </c>
    </row>
    <row r="37" spans="1:12" x14ac:dyDescent="0.25">
      <c r="J37" t="s">
        <v>8</v>
      </c>
      <c r="K37" s="5">
        <v>2000</v>
      </c>
      <c r="L37" s="5">
        <v>1280</v>
      </c>
    </row>
    <row r="38" spans="1:12" x14ac:dyDescent="0.25">
      <c r="J38" t="s">
        <v>9</v>
      </c>
      <c r="K38" s="4">
        <v>916</v>
      </c>
      <c r="L38" s="5">
        <v>879</v>
      </c>
    </row>
    <row r="39" spans="1:12" x14ac:dyDescent="0.25">
      <c r="J39" t="s">
        <v>5</v>
      </c>
      <c r="K39" s="5">
        <f>SUM(K37:K38)</f>
        <v>2916</v>
      </c>
      <c r="L39" s="4">
        <f>SUM(L37:L38)</f>
        <v>2159</v>
      </c>
    </row>
    <row r="46" spans="1:12" x14ac:dyDescent="0.25">
      <c r="B46" s="3" t="s">
        <v>15</v>
      </c>
      <c r="C46" s="3" t="s">
        <v>16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700</v>
      </c>
    </row>
    <row r="51" spans="1:16" x14ac:dyDescent="0.25">
      <c r="A51" t="s">
        <v>5</v>
      </c>
      <c r="B51" s="3">
        <f>SUM(B47:B50)</f>
        <v>765</v>
      </c>
      <c r="C51" s="3">
        <v>700</v>
      </c>
    </row>
    <row r="57" spans="1:16" x14ac:dyDescent="0.25">
      <c r="J57" t="s">
        <v>17</v>
      </c>
      <c r="K57">
        <v>225</v>
      </c>
    </row>
    <row r="58" spans="1:16" x14ac:dyDescent="0.25">
      <c r="J58" t="s">
        <v>12</v>
      </c>
      <c r="K58">
        <v>61</v>
      </c>
    </row>
    <row r="59" spans="1:16" x14ac:dyDescent="0.25">
      <c r="J59" t="s">
        <v>0</v>
      </c>
      <c r="K59">
        <v>617</v>
      </c>
    </row>
    <row r="60" spans="1:16" x14ac:dyDescent="0.25">
      <c r="J60" t="s">
        <v>13</v>
      </c>
      <c r="K60">
        <v>154</v>
      </c>
    </row>
    <row r="61" spans="1:16" x14ac:dyDescent="0.25">
      <c r="J61" t="s">
        <v>11</v>
      </c>
      <c r="K61" s="2">
        <v>1964</v>
      </c>
    </row>
    <row r="62" spans="1:16" x14ac:dyDescent="0.25">
      <c r="J62" t="s">
        <v>10</v>
      </c>
      <c r="K62" s="2">
        <v>14715</v>
      </c>
    </row>
    <row r="64" spans="1:16" x14ac:dyDescent="0.25">
      <c r="P64" t="s">
        <v>14</v>
      </c>
    </row>
  </sheetData>
  <pageMargins left="0.511811024" right="0.511811024" top="0.78740157499999996" bottom="0.78740157499999996" header="0.31496062000000002" footer="0.31496062000000002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2022-10-21T19:29:21Z</cp:lastPrinted>
  <dcterms:created xsi:type="dcterms:W3CDTF">2021-11-19T18:00:54Z</dcterms:created>
  <dcterms:modified xsi:type="dcterms:W3CDTF">2022-10-21T19:31:20Z</dcterms:modified>
</cp:coreProperties>
</file>