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1 - HEMU\2-Relatórios\Relatórios de Execução Mensais 2024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<sst xmlns="http://schemas.openxmlformats.org/spreadsheetml/2006/main" count="21" uniqueCount="16">
  <si>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</si>
  <si>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</si>
  <si>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</si>
  <si>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</si>
  <si>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</si>
  <si>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</si>
  <si>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</si>
  <si>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</si>
  <si>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</si>
  <si>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</si>
  <si>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</si>
  <si>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</si>
  <si>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>CLÍNICA CIRÚRGICA</t>
  </si>
  <si>
    <t>CLÍNICA MÉDICA GINECO</t>
  </si>
  <si>
    <t>ALCON</t>
  </si>
  <si>
    <t>* O Relatório Gerencial de Produção referente ao mês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</si>
</sst>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4498384"/>
        <c:axId val="-1174496752"/>
      </c:barChart>
      <c:catAx>
        <c:axId val="-117449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74496752"/>
        <c:crosses val="autoZero"/>
        <c:auto val="1"/>
        <c:lblAlgn val="ctr"/>
        <c:lblOffset val="100"/>
        <c:noMultiLvlLbl val="0"/>
      </c:catAx>
      <c:valAx>
        <c:axId val="-1174496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744983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1700</c:v>
                </c:pt>
                <c:pt idx="1">
                  <c:v>1000</c:v>
                </c:pt>
                <c:pt idx="2" formatCode="#,##0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2057</c:v>
                </c:pt>
                <c:pt idx="1">
                  <c:v>1571</c:v>
                </c:pt>
                <c:pt idx="2" formatCode="General">
                  <c:v>3628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4500016"/>
        <c:axId val="-117451144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-117450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74511440"/>
        <c:crosses val="autoZero"/>
        <c:auto val="1"/>
        <c:lblAlgn val="ctr"/>
        <c:lblOffset val="100"/>
        <c:noMultiLvlLbl val="0"/>
      </c:catAx>
      <c:valAx>
        <c:axId val="-11745114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17450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280</c:v>
                </c:pt>
                <c:pt idx="1">
                  <c:v>280</c:v>
                </c:pt>
                <c:pt idx="2">
                  <c:v>817</c:v>
                </c:pt>
                <c:pt idx="3" formatCode="#,##0">
                  <c:v>1591</c:v>
                </c:pt>
                <c:pt idx="4" formatCode="#,##0">
                  <c:v>17582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4502192"/>
        <c:axId val="-1174501648"/>
      </c:barChart>
      <c:catAx>
        <c:axId val="-117450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74501648"/>
        <c:crosses val="autoZero"/>
        <c:auto val="1"/>
        <c:lblAlgn val="ctr"/>
        <c:lblOffset val="100"/>
        <c:noMultiLvlLbl val="0"/>
      </c:catAx>
      <c:valAx>
        <c:axId val="-11745016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7450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Planilha1!$B$44:$B$50</c15:sqref>
                  </c15:fullRef>
                </c:ext>
              </c:extLst>
              <c:f>(Planilha1!$B$44,Planilha1!$B$46,Planilha1!$B$48,Planilha1!$B$50)</c:f>
              <c:numCache>
                <c:formatCode>General</c:formatCode>
                <c:ptCount val="4"/>
                <c:pt idx="0">
                  <c:v>328</c:v>
                </c:pt>
                <c:pt idx="1">
                  <c:v>181</c:v>
                </c:pt>
                <c:pt idx="2">
                  <c:v>274</c:v>
                </c:pt>
                <c:pt idx="3">
                  <c:v>783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543307086614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CIRÚRGICA</c:v>
                </c:pt>
                <c:pt idx="1">
                  <c:v>CLÍNICA MÉDICA GINECO</c:v>
                </c:pt>
                <c:pt idx="2">
                  <c:v>ALCON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Planilha1!$C$44:$C$50</c15:sqref>
                  </c15:fullRef>
                </c:ext>
              </c:extLst>
              <c:f>(Planilha1!$C$44,Planilha1!$C$46,Planilha1!$C$48,Planilha1!$C$50)</c:f>
              <c:numCache>
                <c:formatCode>General</c:formatCode>
                <c:ptCount val="4"/>
                <c:pt idx="0">
                  <c:v>343</c:v>
                </c:pt>
                <c:pt idx="1">
                  <c:v>193</c:v>
                </c:pt>
                <c:pt idx="2">
                  <c:v>252</c:v>
                </c:pt>
                <c:pt idx="3">
                  <c:v>788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174504912"/>
        <c:axId val="-1174510896"/>
      </c:barChart>
      <c:catAx>
        <c:axId val="-117450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174510896"/>
        <c:crosses val="autoZero"/>
        <c:auto val="1"/>
        <c:lblAlgn val="ctr"/>
        <c:lblOffset val="100"/>
        <c:noMultiLvlLbl val="0"/>
      </c:catAx>
      <c:valAx>
        <c:axId val="-1174510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7450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50397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45039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DEZEMBRO/2024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62344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265939"/>
          <a:ext cx="4591049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janeiro de 2024 é de 783 saídas e foram realizadas 788 saídas. Atingindo 100,07% da meta estabelecida.</a:t>
          </a: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janeiro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2024 cerca de 1.062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237532</xdr:colOff>
      <xdr:row>13</xdr:row>
      <xdr:rowOff>72290</xdr:rowOff>
    </xdr:from>
    <xdr:ext cx="3509281" cy="468013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697638" y="2513910"/>
          <a:ext cx="35092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CIRURGIAS ELETIVAS</a:t>
          </a: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62344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479156" y="4892763"/>
          <a:ext cx="4086225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foram realizadas 136 cirurgias eletivas no mês de janeiro de 2024 da meta contratualizada. Atingindo 121% da meta estabelecida.</a:t>
          </a: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7</xdr:col>
      <xdr:colOff>429296</xdr:colOff>
      <xdr:row>29</xdr:row>
      <xdr:rowOff>83578</xdr:rowOff>
    </xdr:from>
    <xdr:ext cx="4407849" cy="45304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285704" y="5530268"/>
          <a:ext cx="4407849" cy="453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</a:p>
      </xdr:txBody>
    </xdr:sp>
    <xdr:clientData/>
  </xdr:oneCellAnchor>
  <xdr:oneCellAnchor>
    <xdr:from>
      <xdr:col>7</xdr:col>
      <xdr:colOff>429297</xdr:colOff>
      <xdr:row>43</xdr:row>
      <xdr:rowOff>130578</xdr:rowOff>
    </xdr:from>
    <xdr:ext cx="4361780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285705" y="8206705"/>
          <a:ext cx="4361780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2.700 atendimentos por mês, e a quantidade de atendimentos realizados em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janeiro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3.628.. 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Atigindo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134,40%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496374</xdr:colOff>
      <xdr:row>47</xdr:row>
      <xdr:rowOff>124239</xdr:rowOff>
    </xdr:from>
    <xdr:ext cx="4092682" cy="843693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352782" y="8951633"/>
          <a:ext cx="4092682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Diagnósticos Realizados Interno </a:t>
          </a: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446404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290279" y="11682748"/>
          <a:ext cx="44862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20.665 diagnósticos internos no mês de janeiro de 2024.</a:t>
          </a: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385049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0,08% em janeiro de 2024.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120739</xdr:colOff>
      <xdr:row>16</xdr:row>
      <xdr:rowOff>14357</xdr:rowOff>
    </xdr:from>
    <xdr:to>
      <xdr:col>13</xdr:col>
      <xdr:colOff>375634</xdr:colOff>
      <xdr:row>25</xdr:row>
      <xdr:rowOff>145022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472347</xdr:colOff>
      <xdr:row>32</xdr:row>
      <xdr:rowOff>13001</xdr:rowOff>
    </xdr:from>
    <xdr:to>
      <xdr:col>14</xdr:col>
      <xdr:colOff>9316</xdr:colOff>
      <xdr:row>43</xdr:row>
      <xdr:rowOff>67468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411025</xdr:colOff>
      <xdr:row>49</xdr:row>
      <xdr:rowOff>153099</xdr:rowOff>
    </xdr:from>
    <xdr:to>
      <xdr:col>14</xdr:col>
      <xdr:colOff>63363</xdr:colOff>
      <xdr:row>61</xdr:row>
      <xdr:rowOff>167388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40246</xdr:colOff>
      <xdr:row>42</xdr:row>
      <xdr:rowOff>40245</xdr:rowOff>
    </xdr:from>
    <xdr:to>
      <xdr:col>6</xdr:col>
      <xdr:colOff>359535</xdr:colOff>
      <xdr:row>54</xdr:row>
      <xdr:rowOff>103834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="71" zoomScaleNormal="100" zoomScaleSheetLayoutView="71" workbookViewId="0">
      <selection activeCell="T65" sqref="T65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136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1700</v>
      </c>
      <c r="L35" s="5">
        <v>2057</v>
      </c>
    </row>
    <row r="36" spans="1:12" x14ac:dyDescent="0.25">
      <c r="J36" t="s">
        <v>3</v>
      </c>
      <c r="K36" s="4">
        <v>1000</v>
      </c>
      <c r="L36" s="5">
        <v>1571</v>
      </c>
    </row>
    <row r="37" spans="1:12" x14ac:dyDescent="0.25">
      <c r="J37" t="s">
        <v>1</v>
      </c>
      <c r="K37" s="5">
        <f>SUM(K35:K36)</f>
        <v>2700</v>
      </c>
      <c r="L37" s="4">
        <f>SUM(L35:L36)</f>
        <v>3628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12</v>
      </c>
      <c r="B44" s="3">
        <v>328</v>
      </c>
      <c r="C44" s="3">
        <v>343</v>
      </c>
    </row>
    <row r="45" spans="1:12" x14ac:dyDescent="0.25">
      <c r="B45" s="3"/>
      <c r="C45" s="3"/>
    </row>
    <row r="46" spans="1:12" x14ac:dyDescent="0.25">
      <c r="A46" t="s">
        <v>13</v>
      </c>
      <c r="B46" s="3">
        <v>181</v>
      </c>
      <c r="C46" s="3">
        <v>193</v>
      </c>
    </row>
    <row r="47" spans="1:12" x14ac:dyDescent="0.25">
      <c r="B47" s="3"/>
      <c r="C47" s="3"/>
    </row>
    <row r="48" spans="1:12" x14ac:dyDescent="0.25">
      <c r="A48" t="s">
        <v>14</v>
      </c>
      <c r="B48" s="3">
        <v>274</v>
      </c>
      <c r="C48" s="3">
        <v>252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783</v>
      </c>
      <c r="C50" s="3">
        <f>SUM(C44:C49)</f>
        <v>788</v>
      </c>
    </row>
    <row r="56" spans="1:16" x14ac:dyDescent="0.25">
      <c r="J56" t="s">
        <v>10</v>
      </c>
      <c r="K56">
        <v>280</v>
      </c>
    </row>
    <row r="57" spans="1:16" x14ac:dyDescent="0.25">
      <c r="J57" t="s">
        <v>6</v>
      </c>
      <c r="K57">
        <v>280</v>
      </c>
    </row>
    <row r="58" spans="1:16" x14ac:dyDescent="0.25">
      <c r="J58" t="s">
        <v>0</v>
      </c>
      <c r="K58">
        <v>817</v>
      </c>
    </row>
    <row r="59" spans="1:16" x14ac:dyDescent="0.25">
      <c r="J59" t="s">
        <v>5</v>
      </c>
      <c r="K59" s="2">
        <v>1591</v>
      </c>
    </row>
    <row r="60" spans="1:16" x14ac:dyDescent="0.25">
      <c r="J60" t="s">
        <v>4</v>
      </c>
      <c r="K60" s="2">
        <v>17582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2023-11-12T20:03:25Z</cp:lastPrinted>
  <dcterms:created xsi:type="dcterms:W3CDTF">2021-11-19T18:00:54Z</dcterms:created>
  <dcterms:modified xsi:type="dcterms:W3CDTF">2024-02-18T21:45:26Z</dcterms:modified>
</cp:coreProperties>
</file>