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Relatórios Gerenciais 2024\"/>
    </mc:Choice>
  </mc:AlternateContent>
  <bookViews>
    <workbookView xWindow="0" yWindow="0" windowWidth="20490" windowHeight="71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<sst xmlns="http://schemas.openxmlformats.org/spreadsheetml/2006/main" count="21" uniqueCount="16">
  <si>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</si>
  <si>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</si>
  <si>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</si>
  <si>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</si>
  <si>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</si>
  <si>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</si>
  <si>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</si>
  <si>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</si>
  <si>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</si>
  <si>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</si>
  <si>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</si>
  <si>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</si>
  <si>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>CLÍNICA CIRÚRGICA</t>
  </si>
  <si>
    <t>CLÍNICA MÉDICA GINECO</t>
  </si>
  <si>
    <t>ALCON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</si>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</sst>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128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51867184"/>
        <c:axId val="1851861744"/>
      </c:barChart>
      <c:catAx>
        <c:axId val="185186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1861744"/>
        <c:crosses val="autoZero"/>
        <c:auto val="1"/>
        <c:lblAlgn val="ctr"/>
        <c:lblOffset val="100"/>
        <c:noMultiLvlLbl val="0"/>
      </c:catAx>
      <c:valAx>
        <c:axId val="1851861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518671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1700</c:v>
                </c:pt>
                <c:pt idx="1">
                  <c:v>1000</c:v>
                </c:pt>
                <c:pt idx="2" formatCode="#,##0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1951</c:v>
                </c:pt>
                <c:pt idx="1">
                  <c:v>1176</c:v>
                </c:pt>
                <c:pt idx="2" formatCode="General">
                  <c:v>3127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51866640"/>
        <c:axId val="18518720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185186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1872080"/>
        <c:crosses val="autoZero"/>
        <c:auto val="1"/>
        <c:lblAlgn val="ctr"/>
        <c:lblOffset val="100"/>
        <c:noMultiLvlLbl val="0"/>
      </c:catAx>
      <c:valAx>
        <c:axId val="18518720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5186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213</c:v>
                </c:pt>
                <c:pt idx="1">
                  <c:v>216</c:v>
                </c:pt>
                <c:pt idx="2">
                  <c:v>751</c:v>
                </c:pt>
                <c:pt idx="3" formatCode="#,##0">
                  <c:v>1584</c:v>
                </c:pt>
                <c:pt idx="4" formatCode="#,##0">
                  <c:v>15782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51868816"/>
        <c:axId val="1851872624"/>
      </c:barChart>
      <c:catAx>
        <c:axId val="185186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1872624"/>
        <c:crosses val="autoZero"/>
        <c:auto val="1"/>
        <c:lblAlgn val="ctr"/>
        <c:lblOffset val="100"/>
        <c:noMultiLvlLbl val="0"/>
      </c:catAx>
      <c:valAx>
        <c:axId val="18518726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186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Planilha1!$B$44:$B$50</c15:sqref>
                  </c15:fullRef>
                </c:ext>
              </c:extLst>
              <c:f>(Planilha1!$B$44,Planilha1!$B$46,Planilha1!$B$48,Planilha1!$B$50)</c:f>
              <c:numCache>
                <c:formatCode>General</c:formatCode>
                <c:ptCount val="4"/>
                <c:pt idx="0">
                  <c:v>328</c:v>
                </c:pt>
                <c:pt idx="1">
                  <c:v>181</c:v>
                </c:pt>
                <c:pt idx="2">
                  <c:v>274</c:v>
                </c:pt>
                <c:pt idx="3">
                  <c:v>783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35433070866141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Planilha1!$C$44:$C$50</c15:sqref>
                  </c15:fullRef>
                </c:ext>
              </c:extLst>
              <c:f>(Planilha1!$C$44,Planilha1!$C$46,Planilha1!$C$48,Planilha1!$C$50)</c:f>
              <c:numCache>
                <c:formatCode>General</c:formatCode>
                <c:ptCount val="4"/>
                <c:pt idx="0">
                  <c:v>347</c:v>
                </c:pt>
                <c:pt idx="1">
                  <c:v>173</c:v>
                </c:pt>
                <c:pt idx="2">
                  <c:v>308</c:v>
                </c:pt>
                <c:pt idx="3">
                  <c:v>828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51858480"/>
        <c:axId val="1851859024"/>
      </c:barChart>
      <c:catAx>
        <c:axId val="185185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1859024"/>
        <c:crosses val="autoZero"/>
        <c:auto val="1"/>
        <c:lblAlgn val="ctr"/>
        <c:lblOffset val="100"/>
        <c:noMultiLvlLbl val="0"/>
      </c:catAx>
      <c:valAx>
        <c:axId val="1851859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5185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51084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15108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MARÇO/2024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14° Termo Aditivo ao Contrato de gestão n° 131/2012– SES/GO, celebrado com o Estado de Goiás,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62344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265939"/>
          <a:ext cx="4591049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março de 2024 é de 783 saídas e foram realizadas 828 saídas. Atingindo 106% da meta estabelecida.</a:t>
          </a: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 de 2024 cerca de 1078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237532</xdr:colOff>
      <xdr:row>13</xdr:row>
      <xdr:rowOff>72290</xdr:rowOff>
    </xdr:from>
    <xdr:ext cx="3509281" cy="468013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697638" y="2513910"/>
          <a:ext cx="35092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CIRURGIAS ELETIVAS</a:t>
          </a: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62344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479156" y="4892763"/>
          <a:ext cx="4086225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foram realizadas 128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 no mês de março de 2024 da meta contratualizada. Atingindo 114% da meta estabelecida.</a:t>
          </a: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7</xdr:col>
      <xdr:colOff>429296</xdr:colOff>
      <xdr:row>29</xdr:row>
      <xdr:rowOff>83578</xdr:rowOff>
    </xdr:from>
    <xdr:ext cx="4407849" cy="45304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285704" y="5530268"/>
          <a:ext cx="4407849" cy="453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</a:p>
      </xdr:txBody>
    </xdr:sp>
    <xdr:clientData/>
  </xdr:oneCellAnchor>
  <xdr:oneCellAnchor>
    <xdr:from>
      <xdr:col>7</xdr:col>
      <xdr:colOff>429297</xdr:colOff>
      <xdr:row>43</xdr:row>
      <xdr:rowOff>130578</xdr:rowOff>
    </xdr:from>
    <xdr:ext cx="4361780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285705" y="8206705"/>
          <a:ext cx="436178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2.700 atendimentos por mês, e a quantidade de atendimentos realizados em março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3.127. Atingindo 116% da meta estabelecida.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496374</xdr:colOff>
      <xdr:row>47</xdr:row>
      <xdr:rowOff>124239</xdr:rowOff>
    </xdr:from>
    <xdr:ext cx="4092682" cy="843693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352782" y="8951633"/>
          <a:ext cx="4092682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Diagnósticos Realizados Interno </a:t>
          </a: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446404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290279" y="11682748"/>
          <a:ext cx="44862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18.707 diagnósticos internos no mês de março de 2024.</a:t>
          </a: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257438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0,10% em março de 2024.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50062</xdr:colOff>
      <xdr:row>16</xdr:row>
      <xdr:rowOff>1104</xdr:rowOff>
    </xdr:from>
    <xdr:to>
      <xdr:col>13</xdr:col>
      <xdr:colOff>304957</xdr:colOff>
      <xdr:row>25</xdr:row>
      <xdr:rowOff>129807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441760</xdr:colOff>
      <xdr:row>31</xdr:row>
      <xdr:rowOff>160136</xdr:rowOff>
    </xdr:from>
    <xdr:to>
      <xdr:col>13</xdr:col>
      <xdr:colOff>582754</xdr:colOff>
      <xdr:row>43</xdr:row>
      <xdr:rowOff>24103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326617</xdr:colOff>
      <xdr:row>49</xdr:row>
      <xdr:rowOff>172071</xdr:rowOff>
    </xdr:from>
    <xdr:to>
      <xdr:col>13</xdr:col>
      <xdr:colOff>582980</xdr:colOff>
      <xdr:row>62</xdr:row>
      <xdr:rowOff>506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31728</xdr:colOff>
      <xdr:row>41</xdr:row>
      <xdr:rowOff>171504</xdr:rowOff>
    </xdr:from>
    <xdr:to>
      <xdr:col>6</xdr:col>
      <xdr:colOff>351017</xdr:colOff>
      <xdr:row>54</xdr:row>
      <xdr:rowOff>44593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="82" zoomScaleNormal="100" zoomScaleSheetLayoutView="82" workbookViewId="0">
      <selection activeCell="V63" sqref="V63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128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1700</v>
      </c>
      <c r="L35" s="5">
        <v>1951</v>
      </c>
    </row>
    <row r="36" spans="1:12" x14ac:dyDescent="0.25">
      <c r="J36" t="s">
        <v>3</v>
      </c>
      <c r="K36" s="4">
        <v>1000</v>
      </c>
      <c r="L36" s="5">
        <v>1176</v>
      </c>
    </row>
    <row r="37" spans="1:12" x14ac:dyDescent="0.25">
      <c r="J37" t="s">
        <v>1</v>
      </c>
      <c r="K37" s="5">
        <f>SUM(K35:K36)</f>
        <v>2700</v>
      </c>
      <c r="L37" s="4">
        <f>SUM(L35:L36)</f>
        <v>3127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12</v>
      </c>
      <c r="B44" s="3">
        <v>328</v>
      </c>
      <c r="C44" s="3">
        <v>347</v>
      </c>
    </row>
    <row r="45" spans="1:12" x14ac:dyDescent="0.25">
      <c r="B45" s="3"/>
      <c r="C45" s="3"/>
    </row>
    <row r="46" spans="1:12" x14ac:dyDescent="0.25">
      <c r="A46" t="s">
        <v>13</v>
      </c>
      <c r="B46" s="3">
        <v>181</v>
      </c>
      <c r="C46" s="3">
        <v>173</v>
      </c>
    </row>
    <row r="47" spans="1:12" x14ac:dyDescent="0.25">
      <c r="B47" s="3"/>
      <c r="C47" s="3"/>
    </row>
    <row r="48" spans="1:12" x14ac:dyDescent="0.25">
      <c r="A48" t="s">
        <v>14</v>
      </c>
      <c r="B48" s="3">
        <v>274</v>
      </c>
      <c r="C48" s="3">
        <v>308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783</v>
      </c>
      <c r="C50" s="3">
        <f>SUM(C44:C49)</f>
        <v>828</v>
      </c>
    </row>
    <row r="56" spans="1:16" x14ac:dyDescent="0.25">
      <c r="J56" t="s">
        <v>10</v>
      </c>
      <c r="K56">
        <v>213</v>
      </c>
    </row>
    <row r="57" spans="1:16" x14ac:dyDescent="0.25">
      <c r="J57" t="s">
        <v>6</v>
      </c>
      <c r="K57">
        <v>216</v>
      </c>
    </row>
    <row r="58" spans="1:16" x14ac:dyDescent="0.25">
      <c r="J58" t="s">
        <v>0</v>
      </c>
      <c r="K58">
        <v>751</v>
      </c>
    </row>
    <row r="59" spans="1:16" x14ac:dyDescent="0.25">
      <c r="J59" t="s">
        <v>5</v>
      </c>
      <c r="K59" s="2">
        <v>1584</v>
      </c>
    </row>
    <row r="60" spans="1:16" x14ac:dyDescent="0.25">
      <c r="J60" t="s">
        <v>4</v>
      </c>
      <c r="K60" s="2">
        <v>15782</v>
      </c>
    </row>
    <row r="61" spans="1:16" x14ac:dyDescent="0.25">
      <c r="K61" s="2"/>
    </row>
    <row r="63" spans="1:16" x14ac:dyDescent="0.25">
      <c r="P63" t="s">
        <v>7</v>
      </c>
    </row>
    <row r="66" spans="7:14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2024-05-06T02:09:22Z</cp:lastPrinted>
  <dcterms:created xsi:type="dcterms:W3CDTF">2021-11-19T18:00:54Z</dcterms:created>
  <dcterms:modified xsi:type="dcterms:W3CDTF">2024-05-06T02:11:47Z</dcterms:modified>
</cp:coreProperties>
</file>