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1 - HEMU\2-Relatórios\Relatórios Gerenciais 2024\"/>
    </mc:Choice>
  </mc:AlternateContent>
  <bookViews>
    <workbookView xWindow="0" yWindow="0" windowWidth="7845" windowHeight="3120"/>
  </bookViews>
  <sheets>
    <sheet name="Planilha1" sheetId="1" r:id="rId1"/>
  </sheets>
  <definedNames>
    <definedName name="_xlnm.Print_Area" localSheetId="0">Planilha1!$A$1:$O$69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1" l="1"/>
  <c r="C50" i="1"/>
  <c r="L37" i="1" l="1"/>
  <c r="K37" i="1"/>
</calcChain>
</file>

<file path=xl/sharedStrings.xml><?xml version="1.0" encoding="utf-8"?>
<sst xmlns="http://schemas.openxmlformats.org/spreadsheetml/2006/main" count="21" uniqueCount="16">
  <si>
    <t>RAIO-X</t>
  </si>
  <si>
    <t>Total</t>
  </si>
  <si>
    <t>Consultas Médicas</t>
  </si>
  <si>
    <t>Consultas não médicas</t>
  </si>
  <si>
    <t>ANÁLISES CLÍNICAS</t>
  </si>
  <si>
    <t>ULTRASSONOGRAFIA</t>
  </si>
  <si>
    <t>ELETROCARDIOGRAMA</t>
  </si>
  <si>
    <t xml:space="preserve"> </t>
  </si>
  <si>
    <t>Meta</t>
  </si>
  <si>
    <t>Realizado</t>
  </si>
  <si>
    <t>ECOCARDIOGRAMA</t>
  </si>
  <si>
    <t xml:space="preserve">Ginecologia e Mastologia </t>
  </si>
  <si>
    <t>CLÍNICA CIRÚRGICA</t>
  </si>
  <si>
    <t>CLÍNICA MÉDICA GINECO</t>
  </si>
  <si>
    <t>ALCON</t>
  </si>
  <si>
    <t>* O Relatório Gerencial de Produção referente ao mês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</si>
</sst>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15880207436634"/>
          <c:y val="7.5601415483624479E-2"/>
          <c:w val="0.57539669272487592"/>
          <c:h val="0.60774284045936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Planilha1!$K$19:$K$19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Planilha1!$L$19:$L$19</c:f>
              <c:numCache>
                <c:formatCode>General</c:formatCode>
                <c:ptCount val="1"/>
                <c:pt idx="0">
                  <c:v>107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21311040"/>
        <c:axId val="2121311584"/>
      </c:barChart>
      <c:catAx>
        <c:axId val="212131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1311584"/>
        <c:crosses val="autoZero"/>
        <c:auto val="1"/>
        <c:lblAlgn val="ctr"/>
        <c:lblOffset val="100"/>
        <c:noMultiLvlLbl val="0"/>
      </c:catAx>
      <c:valAx>
        <c:axId val="21213115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2131104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98245614035087"/>
          <c:y val="9.0222284161382477E-2"/>
          <c:w val="0.65789473684210531"/>
          <c:h val="0.63112007340545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Planilha1!$K$34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8.771929824561403E-3"/>
                  <c:y val="-1.18876733328687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05618560084181E-17"/>
                  <c:y val="-1.77873783476180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21123712016836E-16"/>
                  <c:y val="5.8114417113789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Planilha1!$K$35:$K$37</c:f>
              <c:numCache>
                <c:formatCode>General</c:formatCode>
                <c:ptCount val="3"/>
                <c:pt idx="0" formatCode="#,##0">
                  <c:v>1700</c:v>
                </c:pt>
                <c:pt idx="1">
                  <c:v>1000</c:v>
                </c:pt>
                <c:pt idx="2" formatCode="#,##0">
                  <c:v>2700</c:v>
                </c:pt>
              </c:numCache>
            </c:numRef>
          </c:val>
        </c:ser>
        <c:ser>
          <c:idx val="1"/>
          <c:order val="1"/>
          <c:tx>
            <c:strRef>
              <c:f>Planilha1!$L$34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2.923976608187081E-3"/>
                  <c:y val="-4.69003321487468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1898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47953216374162E-3"/>
                  <c:y val="-4.69003321487474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1026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47953216374162E-3"/>
                  <c:y val="1.2096717998745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Planilha1!$L$35:$L$37</c:f>
              <c:numCache>
                <c:formatCode>#,##0</c:formatCode>
                <c:ptCount val="3"/>
                <c:pt idx="0">
                  <c:v>1697</c:v>
                </c:pt>
                <c:pt idx="1">
                  <c:v>1262</c:v>
                </c:pt>
                <c:pt idx="2" formatCode="General">
                  <c:v>2959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21316480"/>
        <c:axId val="207726817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Planilha1!$M$34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Planilha1!$J$35:$J$37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não médicas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Planilha1!$M$35:$M$38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212131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77268176"/>
        <c:crosses val="autoZero"/>
        <c:auto val="1"/>
        <c:lblAlgn val="ctr"/>
        <c:lblOffset val="100"/>
        <c:noMultiLvlLbl val="0"/>
      </c:catAx>
      <c:valAx>
        <c:axId val="20772681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12131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86227379472303"/>
          <c:y val="0.87601561999871969"/>
          <c:w val="0.26111686697057607"/>
          <c:h val="9.146405479802829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9241822285137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33936124512404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8774840261980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086137857054422E-3"/>
                  <c:y val="1.265225504664359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Planilha1!$J$56:$J$60</c:f>
              <c:strCache>
                <c:ptCount val="5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ULTRASSONOGRAFIA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Planilha1!$K$56:$K$60</c:f>
              <c:numCache>
                <c:formatCode>General</c:formatCode>
                <c:ptCount val="5"/>
                <c:pt idx="0">
                  <c:v>295</c:v>
                </c:pt>
                <c:pt idx="1">
                  <c:v>195</c:v>
                </c:pt>
                <c:pt idx="2">
                  <c:v>665</c:v>
                </c:pt>
                <c:pt idx="3" formatCode="#,##0">
                  <c:v>1557</c:v>
                </c:pt>
                <c:pt idx="4" formatCode="#,##0">
                  <c:v>18571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77267088"/>
        <c:axId val="2077274160"/>
      </c:barChart>
      <c:catAx>
        <c:axId val="207726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77274160"/>
        <c:crosses val="autoZero"/>
        <c:auto val="1"/>
        <c:lblAlgn val="ctr"/>
        <c:lblOffset val="100"/>
        <c:noMultiLvlLbl val="0"/>
      </c:catAx>
      <c:valAx>
        <c:axId val="207727416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7726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Planilha1!$B$43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Planilha1!$A$44:$A$50</c15:sqref>
                  </c15:fullRef>
                </c:ext>
              </c:extLst>
              <c:f>(Planilha1!$A$44,Planilha1!$A$46,Planilha1!$A$48,Planilha1!$A$50)</c:f>
              <c:strCache>
                <c:ptCount val="4"/>
                <c:pt idx="0">
                  <c:v>CLÍNICA CIRÚRGICA</c:v>
                </c:pt>
                <c:pt idx="1">
                  <c:v>CLÍNICA MÉDICA GINECO</c:v>
                </c:pt>
                <c:pt idx="2">
                  <c:v>ALCON</c:v>
                </c:pt>
                <c:pt idx="3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Planilha1!$B$44:$B$50</c15:sqref>
                  </c15:fullRef>
                </c:ext>
              </c:extLst>
              <c:f>(Planilha1!$B$44,Planilha1!$B$46,Planilha1!$B$48,Planilha1!$B$50)</c:f>
              <c:numCache>
                <c:formatCode>General</c:formatCode>
                <c:ptCount val="4"/>
                <c:pt idx="0">
                  <c:v>328</c:v>
                </c:pt>
                <c:pt idx="1">
                  <c:v>181</c:v>
                </c:pt>
                <c:pt idx="2">
                  <c:v>274</c:v>
                </c:pt>
                <c:pt idx="3">
                  <c:v>783</c:v>
                </c:pt>
              </c:numCache>
            </c:numRef>
          </c:val>
        </c:ser>
        <c:ser>
          <c:idx val="1"/>
          <c:order val="1"/>
          <c:tx>
            <c:strRef>
              <c:f>Planilha1!$C$43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1.35433070866141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Planilha1!$A$44:$A$50</c15:sqref>
                  </c15:fullRef>
                </c:ext>
              </c:extLst>
              <c:f>(Planilha1!$A$44,Planilha1!$A$46,Planilha1!$A$48,Planilha1!$A$50)</c:f>
              <c:strCache>
                <c:ptCount val="4"/>
                <c:pt idx="0">
                  <c:v>CLÍNICA CIRÚRGICA</c:v>
                </c:pt>
                <c:pt idx="1">
                  <c:v>CLÍNICA MÉDICA GINECO</c:v>
                </c:pt>
                <c:pt idx="2">
                  <c:v>ALCON</c:v>
                </c:pt>
                <c:pt idx="3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Planilha1!$C$44:$C$50</c15:sqref>
                  </c15:fullRef>
                </c:ext>
              </c:extLst>
              <c:f>(Planilha1!$C$44,Planilha1!$C$46,Planilha1!$C$48,Planilha1!$C$50)</c:f>
              <c:numCache>
                <c:formatCode>General</c:formatCode>
                <c:ptCount val="4"/>
                <c:pt idx="0">
                  <c:v>375</c:v>
                </c:pt>
                <c:pt idx="1">
                  <c:v>184</c:v>
                </c:pt>
                <c:pt idx="2">
                  <c:v>307</c:v>
                </c:pt>
                <c:pt idx="3">
                  <c:v>866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77267632"/>
        <c:axId val="2077269264"/>
      </c:barChart>
      <c:catAx>
        <c:axId val="207726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77269264"/>
        <c:crosses val="autoZero"/>
        <c:auto val="1"/>
        <c:lblAlgn val="ctr"/>
        <c:lblOffset val="100"/>
        <c:noMultiLvlLbl val="0"/>
      </c:catAx>
      <c:valAx>
        <c:axId val="2077269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7726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971613" cy="269369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76200"/>
          <a:ext cx="971613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MAIO/2024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3236912" cy="269369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6501494" y="72117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80493</xdr:colOff>
      <xdr:row>1</xdr:row>
      <xdr:rowOff>76200</xdr:rowOff>
    </xdr:from>
    <xdr:ext cx="4262907" cy="3152774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80493" y="264017"/>
          <a:ext cx="4262907" cy="3152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da Mulher - HEMU - atuante desde 1972 é referência estadual em atendimento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HEMU é realizada pelo IGH, por meio do 14° Termo Aditivo ao Contrato de gestão n° 131/2012– SES/GO, celebrado com o Estado de Goiás,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18</xdr:row>
      <xdr:rowOff>57149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04775" y="348614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38101</xdr:colOff>
      <xdr:row>39</xdr:row>
      <xdr:rowOff>133349</xdr:rowOff>
    </xdr:from>
    <xdr:ext cx="4457699" cy="387286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38101" y="7943849"/>
          <a:ext cx="445769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33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54</xdr:row>
      <xdr:rowOff>123826</xdr:rowOff>
    </xdr:from>
    <xdr:ext cx="4591049" cy="446404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0" y="10410826"/>
          <a:ext cx="4591049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no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mês é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783 saídas e foram realizadas 866 saídas. Atingindo 111% da meta estabelecida.</a:t>
          </a: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10</xdr:row>
      <xdr:rowOff>14746</xdr:rowOff>
    </xdr:from>
    <xdr:ext cx="3924300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629275" y="1919746"/>
          <a:ext cx="39243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maio de 2024 cerca de 922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237532</xdr:colOff>
      <xdr:row>13</xdr:row>
      <xdr:rowOff>72290</xdr:rowOff>
    </xdr:from>
    <xdr:ext cx="3509281" cy="468013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697638" y="2513910"/>
          <a:ext cx="35092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CIRURGIAS ELETIVAS</a:t>
          </a:r>
        </a:p>
      </xdr:txBody>
    </xdr:sp>
    <xdr:clientData/>
  </xdr:oneCellAnchor>
  <xdr:oneCellAnchor>
    <xdr:from>
      <xdr:col>8</xdr:col>
      <xdr:colOff>19050</xdr:colOff>
      <xdr:row>26</xdr:row>
      <xdr:rowOff>9524</xdr:rowOff>
    </xdr:from>
    <xdr:ext cx="4086225" cy="623440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479156" y="4892763"/>
          <a:ext cx="4086225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107 cirurgias eletivas no mês de maio de 2024 da meta contratualizada. Atingindo 96% da meta estabelecida.</a:t>
          </a: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xmlns="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7</xdr:col>
      <xdr:colOff>429296</xdr:colOff>
      <xdr:row>29</xdr:row>
      <xdr:rowOff>83578</xdr:rowOff>
    </xdr:from>
    <xdr:ext cx="4407849" cy="453042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7E3E40C0-F4D6-4D98-8B3E-E5274F545707}"/>
            </a:ext>
          </a:extLst>
        </xdr:cNvPr>
        <xdr:cNvSpPr txBox="1"/>
      </xdr:nvSpPr>
      <xdr:spPr>
        <a:xfrm>
          <a:off x="5285704" y="5530268"/>
          <a:ext cx="4407849" cy="4530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</a:p>
      </xdr:txBody>
    </xdr:sp>
    <xdr:clientData/>
  </xdr:oneCellAnchor>
  <xdr:oneCellAnchor>
    <xdr:from>
      <xdr:col>7</xdr:col>
      <xdr:colOff>429297</xdr:colOff>
      <xdr:row>43</xdr:row>
      <xdr:rowOff>130578</xdr:rowOff>
    </xdr:from>
    <xdr:ext cx="4361780" cy="800476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xmlns="" id="{8E32AC4C-8115-45D9-B0C2-C10DECFB0825}"/>
            </a:ext>
          </a:extLst>
        </xdr:cNvPr>
        <xdr:cNvSpPr txBox="1"/>
      </xdr:nvSpPr>
      <xdr:spPr>
        <a:xfrm>
          <a:off x="5285705" y="8206705"/>
          <a:ext cx="4361780" cy="800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2.700 atendimentos por mês, e a quantidade de atendimentos realizados em março foi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2.959. Atingindo 110% da meta estabelecida.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496374</xdr:colOff>
      <xdr:row>47</xdr:row>
      <xdr:rowOff>124239</xdr:rowOff>
    </xdr:from>
    <xdr:ext cx="4092682" cy="843693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D6F83E80-B834-4528-9048-AB9096324163}"/>
            </a:ext>
          </a:extLst>
        </xdr:cNvPr>
        <xdr:cNvSpPr txBox="1"/>
      </xdr:nvSpPr>
      <xdr:spPr>
        <a:xfrm>
          <a:off x="5352782" y="8951633"/>
          <a:ext cx="4092682" cy="843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Diagnósticos Realizados Interno </a:t>
          </a:r>
        </a:p>
      </xdr:txBody>
    </xdr:sp>
    <xdr:clientData/>
  </xdr:oneCellAnchor>
  <xdr:oneCellAnchor>
    <xdr:from>
      <xdr:col>7</xdr:col>
      <xdr:colOff>433871</xdr:colOff>
      <xdr:row>62</xdr:row>
      <xdr:rowOff>38100</xdr:rowOff>
    </xdr:from>
    <xdr:ext cx="4486275" cy="269369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517526B6-EC4C-40C9-B073-57A2209852C6}"/>
            </a:ext>
          </a:extLst>
        </xdr:cNvPr>
        <xdr:cNvSpPr txBox="1"/>
      </xdr:nvSpPr>
      <xdr:spPr>
        <a:xfrm>
          <a:off x="5329721" y="11849100"/>
          <a:ext cx="448627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uma média de 21.418 diagnósticos internos.</a:t>
          </a:r>
        </a:p>
      </xdr:txBody>
    </xdr:sp>
    <xdr:clientData/>
  </xdr:oneCellAnchor>
  <xdr:oneCellAnchor>
    <xdr:from>
      <xdr:col>0</xdr:col>
      <xdr:colOff>104775</xdr:colOff>
      <xdr:row>59</xdr:row>
      <xdr:rowOff>104774</xdr:rowOff>
    </xdr:from>
    <xdr:ext cx="3753583" cy="310165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6F8DDA67-A927-4A81-885B-15AEB3539814}"/>
            </a:ext>
          </a:extLst>
        </xdr:cNvPr>
        <xdr:cNvSpPr txBox="1"/>
      </xdr:nvSpPr>
      <xdr:spPr>
        <a:xfrm>
          <a:off x="104775" y="11534774"/>
          <a:ext cx="3753583" cy="310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65</xdr:row>
      <xdr:rowOff>176950</xdr:rowOff>
    </xdr:from>
    <xdr:ext cx="4152900" cy="446404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BE065E73-694A-4B9B-AAAB-18D6ED20D337}"/>
            </a:ext>
          </a:extLst>
        </xdr:cNvPr>
        <xdr:cNvSpPr txBox="1"/>
      </xdr:nvSpPr>
      <xdr:spPr>
        <a:xfrm>
          <a:off x="0" y="12559450"/>
          <a:ext cx="41529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0,10% no mês.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66676</xdr:colOff>
      <xdr:row>61</xdr:row>
      <xdr:rowOff>95249</xdr:rowOff>
    </xdr:from>
    <xdr:to>
      <xdr:col>5</xdr:col>
      <xdr:colOff>381000</xdr:colOff>
      <xdr:row>66</xdr:row>
      <xdr:rowOff>28574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66676" y="11906249"/>
          <a:ext cx="3990974" cy="885825"/>
        </a:xfrm>
        <a:prstGeom prst="rect">
          <a:avLst/>
        </a:prstGeom>
      </xdr:spPr>
    </xdr:pic>
    <xdr:clientData/>
  </xdr:twoCellAnchor>
  <xdr:twoCellAnchor>
    <xdr:from>
      <xdr:col>8</xdr:col>
      <xdr:colOff>173887</xdr:colOff>
      <xdr:row>16</xdr:row>
      <xdr:rowOff>1104</xdr:rowOff>
    </xdr:from>
    <xdr:to>
      <xdr:col>13</xdr:col>
      <xdr:colOff>428782</xdr:colOff>
      <xdr:row>25</xdr:row>
      <xdr:rowOff>129807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460810</xdr:colOff>
      <xdr:row>31</xdr:row>
      <xdr:rowOff>131561</xdr:rowOff>
    </xdr:from>
    <xdr:to>
      <xdr:col>13</xdr:col>
      <xdr:colOff>601804</xdr:colOff>
      <xdr:row>42</xdr:row>
      <xdr:rowOff>186028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383767</xdr:colOff>
      <xdr:row>49</xdr:row>
      <xdr:rowOff>172071</xdr:rowOff>
    </xdr:from>
    <xdr:to>
      <xdr:col>14</xdr:col>
      <xdr:colOff>30530</xdr:colOff>
      <xdr:row>62</xdr:row>
      <xdr:rowOff>506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514351</xdr:colOff>
      <xdr:row>20</xdr:row>
      <xdr:rowOff>85726</xdr:rowOff>
    </xdr:from>
    <xdr:to>
      <xdr:col>5</xdr:col>
      <xdr:colOff>247650</xdr:colOff>
      <xdr:row>40</xdr:row>
      <xdr:rowOff>0</xdr:rowOff>
    </xdr:to>
    <xdr:pic>
      <xdr:nvPicPr>
        <xdr:cNvPr id="26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3895726"/>
          <a:ext cx="3409949" cy="372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41</xdr:row>
      <xdr:rowOff>114354</xdr:rowOff>
    </xdr:from>
    <xdr:to>
      <xdr:col>6</xdr:col>
      <xdr:colOff>347864</xdr:colOff>
      <xdr:row>53</xdr:row>
      <xdr:rowOff>177943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showGridLines="0" tabSelected="1" view="pageBreakPreview" zoomScaleNormal="100" zoomScaleSheetLayoutView="100" workbookViewId="0">
      <selection activeCell="C49" sqref="C49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2" width="9.140625" customWidth="1"/>
    <col min="15" max="15" width="3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8</v>
      </c>
      <c r="L18" s="3" t="s">
        <v>9</v>
      </c>
    </row>
    <row r="19" spans="10:12" x14ac:dyDescent="0.25">
      <c r="J19" s="3" t="s">
        <v>11</v>
      </c>
      <c r="K19" s="3">
        <v>112</v>
      </c>
      <c r="L19" s="3">
        <v>107</v>
      </c>
    </row>
    <row r="20" spans="10:12" x14ac:dyDescent="0.25">
      <c r="K20" s="3"/>
      <c r="L20" s="3"/>
    </row>
    <row r="34" spans="1:12" x14ac:dyDescent="0.25">
      <c r="K34" s="4" t="s">
        <v>8</v>
      </c>
      <c r="L34" s="4" t="s">
        <v>9</v>
      </c>
    </row>
    <row r="35" spans="1:12" x14ac:dyDescent="0.25">
      <c r="J35" t="s">
        <v>2</v>
      </c>
      <c r="K35" s="5">
        <v>1700</v>
      </c>
      <c r="L35" s="5">
        <v>1697</v>
      </c>
    </row>
    <row r="36" spans="1:12" x14ac:dyDescent="0.25">
      <c r="J36" t="s">
        <v>3</v>
      </c>
      <c r="K36" s="4">
        <v>1000</v>
      </c>
      <c r="L36" s="5">
        <v>1262</v>
      </c>
    </row>
    <row r="37" spans="1:12" x14ac:dyDescent="0.25">
      <c r="J37" t="s">
        <v>1</v>
      </c>
      <c r="K37" s="5">
        <f>SUM(K35:K36)</f>
        <v>2700</v>
      </c>
      <c r="L37" s="4">
        <f>SUM(L35:L36)</f>
        <v>2959</v>
      </c>
    </row>
    <row r="43" spans="1:12" x14ac:dyDescent="0.25">
      <c r="B43" s="3" t="s">
        <v>8</v>
      </c>
      <c r="C43" s="3" t="s">
        <v>9</v>
      </c>
    </row>
    <row r="44" spans="1:12" x14ac:dyDescent="0.25">
      <c r="A44" t="s">
        <v>12</v>
      </c>
      <c r="B44" s="3">
        <v>328</v>
      </c>
      <c r="C44" s="3">
        <v>375</v>
      </c>
    </row>
    <row r="45" spans="1:12" x14ac:dyDescent="0.25">
      <c r="B45" s="3"/>
      <c r="C45" s="3"/>
    </row>
    <row r="46" spans="1:12" x14ac:dyDescent="0.25">
      <c r="A46" t="s">
        <v>13</v>
      </c>
      <c r="B46" s="3">
        <v>181</v>
      </c>
      <c r="C46" s="3">
        <v>184</v>
      </c>
    </row>
    <row r="47" spans="1:12" x14ac:dyDescent="0.25">
      <c r="B47" s="3"/>
      <c r="C47" s="3"/>
    </row>
    <row r="48" spans="1:12" x14ac:dyDescent="0.25">
      <c r="A48" t="s">
        <v>14</v>
      </c>
      <c r="B48" s="3">
        <v>274</v>
      </c>
      <c r="C48" s="3">
        <v>307</v>
      </c>
    </row>
    <row r="49" spans="1:16" x14ac:dyDescent="0.25">
      <c r="B49" s="3"/>
      <c r="C49" s="3"/>
    </row>
    <row r="50" spans="1:16" x14ac:dyDescent="0.25">
      <c r="A50" t="s">
        <v>1</v>
      </c>
      <c r="B50" s="3">
        <f>SUM(B44:B49)</f>
        <v>783</v>
      </c>
      <c r="C50" s="3">
        <f>SUM(C44:C49)</f>
        <v>866</v>
      </c>
    </row>
    <row r="56" spans="1:16" x14ac:dyDescent="0.25">
      <c r="J56" t="s">
        <v>10</v>
      </c>
      <c r="K56">
        <v>295</v>
      </c>
    </row>
    <row r="57" spans="1:16" x14ac:dyDescent="0.25">
      <c r="J57" t="s">
        <v>6</v>
      </c>
      <c r="K57">
        <v>195</v>
      </c>
    </row>
    <row r="58" spans="1:16" x14ac:dyDescent="0.25">
      <c r="J58" t="s">
        <v>0</v>
      </c>
      <c r="K58">
        <v>665</v>
      </c>
    </row>
    <row r="59" spans="1:16" x14ac:dyDescent="0.25">
      <c r="J59" t="s">
        <v>5</v>
      </c>
      <c r="K59" s="2">
        <v>1557</v>
      </c>
    </row>
    <row r="60" spans="1:16" x14ac:dyDescent="0.25">
      <c r="J60" t="s">
        <v>4</v>
      </c>
      <c r="K60" s="2">
        <v>18571</v>
      </c>
    </row>
    <row r="61" spans="1:16" x14ac:dyDescent="0.25">
      <c r="K61" s="2"/>
    </row>
    <row r="63" spans="1:16" x14ac:dyDescent="0.25">
      <c r="P63" t="s">
        <v>7</v>
      </c>
    </row>
    <row r="66" spans="7:14" ht="15" customHeight="1" x14ac:dyDescent="0.25">
      <c r="G66" s="6" t="s">
        <v>15</v>
      </c>
      <c r="H66" s="6"/>
      <c r="I66" s="6"/>
      <c r="J66" s="6"/>
      <c r="K66" s="6"/>
      <c r="L66" s="6"/>
      <c r="M66" s="6"/>
      <c r="N66" s="6"/>
    </row>
    <row r="67" spans="7:14" x14ac:dyDescent="0.25">
      <c r="G67" s="6"/>
      <c r="H67" s="6"/>
      <c r="I67" s="6"/>
      <c r="J67" s="6"/>
      <c r="K67" s="6"/>
      <c r="L67" s="6"/>
      <c r="M67" s="6"/>
      <c r="N67" s="6"/>
    </row>
    <row r="68" spans="7:14" x14ac:dyDescent="0.25">
      <c r="G68" s="6"/>
      <c r="H68" s="6"/>
      <c r="I68" s="6"/>
      <c r="J68" s="6"/>
      <c r="K68" s="6"/>
      <c r="L68" s="6"/>
      <c r="M68" s="6"/>
      <c r="N68" s="6"/>
    </row>
  </sheetData>
  <mergeCells count="1">
    <mergeCell ref="G66:N68"/>
  </mergeCells>
  <pageMargins left="0.51181102362204722" right="0.51181102362204722" top="0.78740157480314965" bottom="0.78740157480314965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2024-06-11T19:26:43Z</cp:lastPrinted>
  <dcterms:created xsi:type="dcterms:W3CDTF">2021-11-19T18:00:54Z</dcterms:created>
  <dcterms:modified xsi:type="dcterms:W3CDTF">2024-06-11T19:26:57Z</dcterms:modified>
</cp:coreProperties>
</file>