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1. HEMU\11. Prestação de Contas\11.7 - Despesa administrativa quando OS e unidade gerida se situarem em localidades diversas\2023\"/>
    </mc:Choice>
  </mc:AlternateContent>
  <bookViews>
    <workbookView xWindow="0" yWindow="0" windowWidth="20490" windowHeight="7035"/>
  </bookViews>
  <sheets>
    <sheet name="ERG" sheetId="1" r:id="rId1"/>
  </sheets>
  <definedNames>
    <definedName name="_xlnm.Print_Area" localSheetId="0">ERG!$A$1:$E$38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D25" i="1" l="1"/>
  <c r="D23" i="1"/>
  <c r="D27" i="1" s="1"/>
  <c r="D26" i="1" l="1"/>
  <c r="D28" i="1"/>
  <c r="D29" i="1" l="1"/>
</calcChain>
</file>

<file path=xl/sharedStrings.xml><?xml version="1.0" encoding="utf-8"?>
<sst xmlns="http://schemas.openxmlformats.org/spreadsheetml/2006/main" count="29" uniqueCount="24">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</sst>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0" fontId="5" fillId="0" borderId="4" xfId="0" applyFont="1" applyBorder="1" applyAlignment="1"/>
    <xf numFmtId="0" fontId="5" fillId="0" borderId="3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8"/>
  <sheetViews>
    <sheetView tabSelected="1" topLeftCell="A4" workbookViewId="0">
      <selection activeCell="D32" sqref="D32:D34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8" spans="2:4" ht="15" customHeight="1">
      <c r="B8" s="20" t="s">
        <v>19</v>
      </c>
      <c r="C8" s="21"/>
      <c r="D8" s="22"/>
    </row>
    <row r="9" spans="2:4" ht="38.25" customHeight="1">
      <c r="B9" s="20" t="s">
        <v>20</v>
      </c>
      <c r="C9" s="21"/>
      <c r="D9" s="22"/>
    </row>
    <row r="10" spans="2:4">
      <c r="B10" s="25"/>
      <c r="C10" s="25"/>
      <c r="D10" s="1">
        <v>45017</v>
      </c>
    </row>
    <row r="11" spans="2:4">
      <c r="B11" s="17" t="s">
        <v>0</v>
      </c>
      <c r="C11" s="18"/>
      <c r="D11" s="2">
        <v>201191.31</v>
      </c>
    </row>
    <row r="12" spans="2:4">
      <c r="B12" s="17" t="s">
        <v>1</v>
      </c>
      <c r="C12" s="18"/>
      <c r="D12" s="2">
        <v>300625.71999999997</v>
      </c>
    </row>
    <row r="13" spans="2:4">
      <c r="B13" s="17" t="s">
        <v>2</v>
      </c>
      <c r="C13" s="18"/>
      <c r="D13" s="2">
        <v>0</v>
      </c>
    </row>
    <row r="14" spans="2:4">
      <c r="B14" s="17" t="s">
        <v>3</v>
      </c>
      <c r="C14" s="18"/>
      <c r="D14" s="2">
        <v>2881</v>
      </c>
    </row>
    <row r="15" spans="2:4">
      <c r="B15" s="17" t="s">
        <v>4</v>
      </c>
      <c r="C15" s="18"/>
      <c r="D15" s="2">
        <v>64868.55</v>
      </c>
    </row>
    <row r="16" spans="2:4">
      <c r="B16" s="17" t="s">
        <v>5</v>
      </c>
      <c r="C16" s="18"/>
      <c r="D16" s="2">
        <v>229.89999999999998</v>
      </c>
    </row>
    <row r="17" spans="2:4">
      <c r="B17" s="23" t="s">
        <v>6</v>
      </c>
      <c r="C17" s="24"/>
      <c r="D17" s="2">
        <v>13187.220000000001</v>
      </c>
    </row>
    <row r="18" spans="2:4">
      <c r="B18" s="17" t="s">
        <v>7</v>
      </c>
      <c r="C18" s="18"/>
      <c r="D18" s="2">
        <v>3780.75</v>
      </c>
    </row>
    <row r="19" spans="2:4">
      <c r="B19" s="17" t="s">
        <v>8</v>
      </c>
      <c r="C19" s="18"/>
      <c r="D19" s="2">
        <v>0</v>
      </c>
    </row>
    <row r="20" spans="2:4">
      <c r="B20" s="17" t="s">
        <v>9</v>
      </c>
      <c r="C20" s="18"/>
      <c r="D20" s="2">
        <v>5615.74</v>
      </c>
    </row>
    <row r="21" spans="2:4">
      <c r="B21" s="17" t="s">
        <v>10</v>
      </c>
      <c r="C21" s="18"/>
      <c r="D21" s="2">
        <v>14700.76</v>
      </c>
    </row>
    <row r="22" spans="2:4">
      <c r="B22" s="17" t="s">
        <v>11</v>
      </c>
      <c r="C22" s="18"/>
      <c r="D22" s="2">
        <v>18065.689999999999</v>
      </c>
    </row>
    <row r="23" spans="2:4">
      <c r="B23" s="19" t="s">
        <v>12</v>
      </c>
      <c r="C23" s="19"/>
      <c r="D23" s="16">
        <f>SUM(D11:D22)</f>
        <v>625146.6399999999</v>
      </c>
    </row>
    <row r="24" spans="2:4">
      <c r="B24" s="3"/>
      <c r="C24" s="4"/>
      <c r="D24" s="5"/>
    </row>
    <row r="25" spans="2:4">
      <c r="B25" s="14" t="s">
        <v>16</v>
      </c>
      <c r="C25" s="14" t="s">
        <v>17</v>
      </c>
      <c r="D25" s="15">
        <f>D10</f>
        <v>45017</v>
      </c>
    </row>
    <row r="26" spans="2:4">
      <c r="B26" s="6" t="s">
        <v>18</v>
      </c>
      <c r="C26" s="7">
        <v>0.53</v>
      </c>
      <c r="D26" s="8">
        <f>D$23*$C26</f>
        <v>331327.71919999993</v>
      </c>
    </row>
    <row r="27" spans="2:4">
      <c r="B27" s="6" t="s">
        <v>13</v>
      </c>
      <c r="C27" s="7">
        <v>0.34</v>
      </c>
      <c r="D27" s="8">
        <f>D$23*$C27</f>
        <v>212549.85759999999</v>
      </c>
    </row>
    <row r="28" spans="2:4">
      <c r="B28" s="6" t="s">
        <v>15</v>
      </c>
      <c r="C28" s="7">
        <v>0.13</v>
      </c>
      <c r="D28" s="8">
        <f>D$23*$C28</f>
        <v>81269.06319999999</v>
      </c>
    </row>
    <row r="29" spans="2:4">
      <c r="B29" s="19" t="s">
        <v>14</v>
      </c>
      <c r="C29" s="19"/>
      <c r="D29" s="9">
        <f>SUM(D26:D28)</f>
        <v>625146.6399999999</v>
      </c>
    </row>
    <row r="31" spans="2:4">
      <c r="B31" s="14" t="s">
        <v>16</v>
      </c>
      <c r="C31" s="14" t="s">
        <v>22</v>
      </c>
      <c r="D31" s="15" t="s">
        <v>23</v>
      </c>
    </row>
    <row r="32" spans="2:4">
      <c r="B32" s="6" t="s">
        <v>18</v>
      </c>
      <c r="C32" s="11">
        <v>347482.93680000002</v>
      </c>
      <c r="D32" s="8">
        <v>331207.4743</v>
      </c>
    </row>
    <row r="33" spans="1:4">
      <c r="B33" s="6" t="s">
        <v>13</v>
      </c>
      <c r="C33" s="11">
        <v>238345.80720000001</v>
      </c>
      <c r="D33" s="8">
        <v>212472.70439999999</v>
      </c>
    </row>
    <row r="34" spans="1:4">
      <c r="B34" s="6" t="s">
        <v>15</v>
      </c>
      <c r="C34" s="11">
        <v>81520.992599999998</v>
      </c>
      <c r="D34" s="8">
        <v>81239.575800000006</v>
      </c>
    </row>
    <row r="35" spans="1:4">
      <c r="B35" s="12" t="s">
        <v>14</v>
      </c>
      <c r="C35" s="13">
        <f t="shared" ref="C35" si="0">SUM(C32:C34)</f>
        <v>667349.73660000006</v>
      </c>
      <c r="D35" s="9">
        <f>SUM(D32:D34)</f>
        <v>624919.75450000004</v>
      </c>
    </row>
    <row r="38" spans="1:4">
      <c r="A38" s="10" t="s">
        <v>21</v>
      </c>
    </row>
  </sheetData>
  <mergeCells count="17">
    <mergeCell ref="B8:D8"/>
    <mergeCell ref="B9:D9"/>
    <mergeCell ref="B15:C15"/>
    <mergeCell ref="B16:C16"/>
    <mergeCell ref="B17:C17"/>
    <mergeCell ref="B10:C10"/>
    <mergeCell ref="B11:C11"/>
    <mergeCell ref="B12:C12"/>
    <mergeCell ref="B13:C13"/>
    <mergeCell ref="B14:C14"/>
    <mergeCell ref="B21:C21"/>
    <mergeCell ref="B22:C22"/>
    <mergeCell ref="B23:C23"/>
    <mergeCell ref="B29:C29"/>
    <mergeCell ref="B18:C18"/>
    <mergeCell ref="B19:C19"/>
    <mergeCell ref="B20:C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ERG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2023-04-15T13:42:53Z</cp:lastPrinted>
  <dcterms:created xsi:type="dcterms:W3CDTF">2023-01-26T14:19:14Z</dcterms:created>
  <dcterms:modified xsi:type="dcterms:W3CDTF">2023-05-03T13:01:53Z</dcterms:modified>
</cp:coreProperties>
</file>